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3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<sst xmlns="http://schemas.openxmlformats.org/spreadsheetml/2006/main" count="196" uniqueCount="85">
  <si>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</si>
  <si>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</si>
  <si>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</si>
  <si>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</si>
  <si>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</si>
  <si>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</si>
  <si>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</si>
  <si>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</si>
  <si>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</si>
  <si>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</si>
  <si>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</si>
  <si>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</si>
  <si>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</si>
  <si>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</si>
  <si>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</si>
  <si>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</si>
  <si>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</si>
  <si>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</si>
  <si>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</si>
  <si>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</si>
  <si>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</si>
  <si>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</si>
  <si>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</si>
  <si>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</si>
  <si>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</si>
  <si>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</si>
  <si>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Balanza comercial colombiana mensual 2012-2013</t>
  </si>
  <si>
    <t>Balanza comercial agropecuaria colombiana mensual 2012-2013</t>
  </si>
  <si>
    <t>Principales productos exportados a Perú 2012-2013</t>
  </si>
  <si>
    <t>Exportaciones principales productos a Perú</t>
  </si>
  <si>
    <t>Participación % sobre el total de exportaciones a Perú</t>
  </si>
  <si>
    <t>Total exportaciones a Perú</t>
  </si>
  <si>
    <t>Principales productos importados de Perú 2012-2013</t>
  </si>
  <si>
    <t>Importaciones principales productos de Perú</t>
  </si>
  <si>
    <t>Participación % sobre el total de importaciones de Perú</t>
  </si>
  <si>
    <t>Total importaciones de Perú</t>
  </si>
  <si>
    <t>Con Perú</t>
  </si>
  <si>
    <t>Principales productos agropecuarios exportados a Perú 2012-2013</t>
  </si>
  <si>
    <t>Exportaciones principales productos agropecuarios a Perú</t>
  </si>
  <si>
    <t>Participación % sobre el total de exportaciones agropecuarias a Perú</t>
  </si>
  <si>
    <t>Exportaciones agropecuarias a Perú</t>
  </si>
  <si>
    <t>Participación % de exportaciones agropecuarias de Perú sobre el total de exportaciones agropecuarias colombianas</t>
  </si>
  <si>
    <t>Principales productos agropecuarios importados de Perú 2012-2013</t>
  </si>
  <si>
    <t>Importaciones principales productos agropecuarios de Perú</t>
  </si>
  <si>
    <t>Participación % sobre el total de importaciones agropecuarias de Perú</t>
  </si>
  <si>
    <t>Importaciones agropecuarias de Perú</t>
  </si>
  <si>
    <t>Participación % de importaciones agropecuarias de Perú sobre el total de importaciones agropecuarias colombianas</t>
  </si>
  <si>
    <t>Hullas térmicas.</t>
  </si>
  <si>
    <t>Los demás tubos rigidos, de los demás plásticos.</t>
  </si>
  <si>
    <t>Perfumes y aguas de tocador.</t>
  </si>
  <si>
    <t>Los demás vehículos para el transporte de personas, con motor de émbolo (pistón) alternativo, de encendido por chispa, de cilindrada superior a 1.500 cm3 pero inferior o igual a 3.000 cm3.</t>
  </si>
  <si>
    <t>Los demás azúcares de caña o de remolacha y sacarosa químicamente pura, en estado sólido.</t>
  </si>
  <si>
    <t>Polipropileno.</t>
  </si>
  <si>
    <t>Pañales para bebes, de pasta de papel, papel, guata de celulosa o napa de fibras de celulosa.</t>
  </si>
  <si>
    <t>Jabones, productos y preparaciones orgánicos tensoactivos de tocador (incluso los medicinales), en barras, panes o trozos, o en piezas troqueladas o moldeada.</t>
  </si>
  <si>
    <t>Compresas y tampones higienicos, de pasta de papel,papel,guata de celulosa o napa de fibras de celulosa.</t>
  </si>
  <si>
    <t>Las demás preparaciones de belleza, de maquillaje y para el cuidado de la piel, excepto los medicamentos, incluidas las preparaciones antisolares y bronceadoras.</t>
  </si>
  <si>
    <t>Alambre de cobre refinado con la mayor dimensión de la sección transversal superior a 6 mm.</t>
  </si>
  <si>
    <t>Los demás cafés sin tostar, sin descafeinar.</t>
  </si>
  <si>
    <t>Alcohol etílico sin desnaturalizar con grado alcohólico volumétrico superior o igual al 80% vol.</t>
  </si>
  <si>
    <t>Uvas frescas.</t>
  </si>
  <si>
    <t>Las demás placas, láminas, hojas y tiras, de plástico no celular y sin refuerzo, estratificación ni soporte o combinación similar con otras materias, de polipropileno.</t>
  </si>
  <si>
    <t>Cinc en bruto sin alear, con un contenido de cinc superior o igual al 99,99 % en peso.</t>
  </si>
  <si>
    <t>Los demás frijoles (frejoles, porotos, alubias, judías) comunes (Phaseolus vulgaris), de vainas secas desvainados, aunque estén mondados o partidos, que no sean para la siembra.</t>
  </si>
  <si>
    <t>Bombonas (damajuanas), botellas, frascos y artículos similares preformas.</t>
  </si>
  <si>
    <t>Cinc en bruto sin alear con un contenido de cinc inferior al 99.99 % en peso.</t>
  </si>
  <si>
    <t>Galletas dulces (con adición de edulcorante).</t>
  </si>
  <si>
    <t>Bombones, caramelos, confites y pastillas.</t>
  </si>
  <si>
    <t>Los demás alimentos para perros o gatos, acondicionados para la venta al por menor.</t>
  </si>
  <si>
    <t>Las demás preparaciones alimenticias de la partida 19.01 no expresadas ni comprendidas en otras partidas.</t>
  </si>
  <si>
    <t>Chicles y demás gomas de mascar, recubiertos de azúcar.</t>
  </si>
  <si>
    <t>Los demás chicles y demás gomas de mascar.</t>
  </si>
  <si>
    <t>Los demás extractos, esencias y concentrados de café.</t>
  </si>
  <si>
    <t xml:space="preserve">Las demás carnes de animales de la especie bovina, fresca o refrigerada, deshuesada. </t>
  </si>
  <si>
    <t>Complementos alimenticios, que contengan exclusivamente mezclas de vitaminas y minerales.</t>
  </si>
  <si>
    <t>Las demás preparaciones alimenticias no expresadas ni comprendidas en otra parte.</t>
  </si>
  <si>
    <t>Cebollas y chalotes frescos o refrigerados.</t>
  </si>
  <si>
    <t>Premezclas para la alimentación de los animales.</t>
  </si>
  <si>
    <t>Galletas saladas o aromatizadas incluso con adición de cacao.</t>
  </si>
  <si>
    <t>Las demás preparaciones compuestas cuyo grado alcohólico volumétrico sea inferior o igual al 0,5 % vol., para la elaboración de bebidas.</t>
  </si>
  <si>
    <t>0806100000</t>
  </si>
  <si>
    <t>0713339900</t>
  </si>
  <si>
    <t>0901119000</t>
  </si>
  <si>
    <t>0201300090</t>
  </si>
  <si>
    <t>0703100000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</si>
</sst>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16714129483814524"/>
          <c:w val="0.73120580048522721"/>
          <c:h val="0.66489865850103391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(X!$C$17:$N$17,X!$P$17:$P$17)</c:f>
              <c:numCache>
                <c:formatCode>#,##0</c:formatCode>
                <c:ptCount val="13"/>
                <c:pt idx="0">
                  <c:v>176325216</c:v>
                </c:pt>
                <c:pt idx="1">
                  <c:v>99028190</c:v>
                </c:pt>
                <c:pt idx="2">
                  <c:v>107623856</c:v>
                </c:pt>
                <c:pt idx="3">
                  <c:v>130984153</c:v>
                </c:pt>
                <c:pt idx="4">
                  <c:v>135768825</c:v>
                </c:pt>
                <c:pt idx="5">
                  <c:v>85300304</c:v>
                </c:pt>
                <c:pt idx="6">
                  <c:v>136433216</c:v>
                </c:pt>
                <c:pt idx="7">
                  <c:v>99592347</c:v>
                </c:pt>
                <c:pt idx="8">
                  <c:v>143978368</c:v>
                </c:pt>
                <c:pt idx="9">
                  <c:v>163509167</c:v>
                </c:pt>
                <c:pt idx="10">
                  <c:v>128099489</c:v>
                </c:pt>
                <c:pt idx="11">
                  <c:v>175446198</c:v>
                </c:pt>
                <c:pt idx="12">
                  <c:v>100491613.04999985</c:v>
                </c:pt>
              </c:numCache>
            </c:numRef>
          </c:val>
        </c:ser>
        <c:marker val="1"/>
        <c:axId val="61308928"/>
        <c:axId val="61310464"/>
      </c:lineChart>
      <c:catAx>
        <c:axId val="613089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310464"/>
        <c:crosses val="autoZero"/>
        <c:auto val="1"/>
        <c:lblAlgn val="ctr"/>
        <c:lblOffset val="100"/>
      </c:catAx>
      <c:valAx>
        <c:axId val="61310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308928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15788203557888641"/>
          <c:w val="0.73778541060158387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(M!$C$17:$N$17,M!$P$17:$P$17)</c:f>
              <c:numCache>
                <c:formatCode>#,##0</c:formatCode>
                <c:ptCount val="13"/>
                <c:pt idx="0">
                  <c:v>70439763.440000042</c:v>
                </c:pt>
                <c:pt idx="1">
                  <c:v>78687730.139999971</c:v>
                </c:pt>
                <c:pt idx="2">
                  <c:v>81143593.219999805</c:v>
                </c:pt>
                <c:pt idx="3">
                  <c:v>69154596.529999956</c:v>
                </c:pt>
                <c:pt idx="4">
                  <c:v>82437041.950000077</c:v>
                </c:pt>
                <c:pt idx="5">
                  <c:v>84040996.350000039</c:v>
                </c:pt>
                <c:pt idx="6">
                  <c:v>62244445.529999994</c:v>
                </c:pt>
                <c:pt idx="7">
                  <c:v>85861091.009999976</c:v>
                </c:pt>
                <c:pt idx="8">
                  <c:v>61080567.299999997</c:v>
                </c:pt>
                <c:pt idx="9">
                  <c:v>87158518.210000023</c:v>
                </c:pt>
                <c:pt idx="10">
                  <c:v>77439641.320000023</c:v>
                </c:pt>
                <c:pt idx="11">
                  <c:v>72267294.749999955</c:v>
                </c:pt>
                <c:pt idx="12">
                  <c:v>81356817.280000016</c:v>
                </c:pt>
              </c:numCache>
            </c:numRef>
          </c:val>
        </c:ser>
        <c:marker val="1"/>
        <c:axId val="61322368"/>
        <c:axId val="61323904"/>
      </c:lineChart>
      <c:catAx>
        <c:axId val="6132236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1323904"/>
        <c:crosses val="autoZero"/>
        <c:auto val="1"/>
        <c:lblAlgn val="ctr"/>
        <c:lblOffset val="100"/>
      </c:catAx>
      <c:valAx>
        <c:axId val="613239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1322368"/>
        <c:crosses val="autoZero"/>
        <c:crossBetween val="between"/>
      </c:valAx>
    </c:plotArea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091"/>
          <c:y val="0.11702039340967893"/>
          <c:w val="0.66497174019267802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(BC!$B$5:$M$5,BC!$O$5:$O$5)</c:f>
              <c:numCache>
                <c:formatCode>#,##0</c:formatCode>
                <c:ptCount val="13"/>
                <c:pt idx="0">
                  <c:v>371588601.84001732</c:v>
                </c:pt>
                <c:pt idx="1">
                  <c:v>471109607.30998325</c:v>
                </c:pt>
                <c:pt idx="2">
                  <c:v>915911670.58996868</c:v>
                </c:pt>
                <c:pt idx="3">
                  <c:v>637706812.66995335</c:v>
                </c:pt>
                <c:pt idx="4">
                  <c:v>-24278377.480068207</c:v>
                </c:pt>
                <c:pt idx="5">
                  <c:v>-336582158.9199791</c:v>
                </c:pt>
                <c:pt idx="6">
                  <c:v>-156141093.75002575</c:v>
                </c:pt>
                <c:pt idx="7">
                  <c:v>-522487753.64998436</c:v>
                </c:pt>
                <c:pt idx="8">
                  <c:v>341551791.64999866</c:v>
                </c:pt>
                <c:pt idx="9">
                  <c:v>224887257.49999428</c:v>
                </c:pt>
                <c:pt idx="10">
                  <c:v>-341510254.09000874</c:v>
                </c:pt>
                <c:pt idx="11">
                  <c:v>452349103.50002575</c:v>
                </c:pt>
                <c:pt idx="12">
                  <c:v>-466206089.24001217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Perú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(BC!$B$6:$M$6,BC!$O$6:$O$6)</c:f>
              <c:numCache>
                <c:formatCode>#,##0</c:formatCode>
                <c:ptCount val="13"/>
                <c:pt idx="0">
                  <c:v>105885452.55999996</c:v>
                </c:pt>
                <c:pt idx="1">
                  <c:v>20340459.860000029</c:v>
                </c:pt>
                <c:pt idx="2">
                  <c:v>26480262.780000195</c:v>
                </c:pt>
                <c:pt idx="3">
                  <c:v>61829556.470000044</c:v>
                </c:pt>
                <c:pt idx="4">
                  <c:v>53331783.049999923</c:v>
                </c:pt>
                <c:pt idx="5">
                  <c:v>1259307.6499999613</c:v>
                </c:pt>
                <c:pt idx="6">
                  <c:v>74188770.469999999</c:v>
                </c:pt>
                <c:pt idx="7">
                  <c:v>13731255.990000024</c:v>
                </c:pt>
                <c:pt idx="8">
                  <c:v>82897800.700000003</c:v>
                </c:pt>
                <c:pt idx="9">
                  <c:v>76350648.789999977</c:v>
                </c:pt>
                <c:pt idx="10">
                  <c:v>50659847.679999977</c:v>
                </c:pt>
                <c:pt idx="11">
                  <c:v>103178903.25000004</c:v>
                </c:pt>
                <c:pt idx="12">
                  <c:v>19134795.769999832</c:v>
                </c:pt>
              </c:numCache>
            </c:numRef>
          </c:val>
        </c:ser>
        <c:marker val="1"/>
        <c:axId val="67333120"/>
        <c:axId val="62583552"/>
      </c:lineChart>
      <c:catAx>
        <c:axId val="6733312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2583552"/>
        <c:crosses val="autoZero"/>
        <c:auto val="1"/>
        <c:lblAlgn val="ctr"/>
        <c:lblOffset val="100"/>
      </c:catAx>
      <c:valAx>
        <c:axId val="62583552"/>
        <c:scaling>
          <c:orientation val="minMax"/>
          <c:max val="1000000000"/>
          <c:min val="-8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333120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533"/>
          <c:h val="7.0212160979877508E-2"/>
        </c:manualLayout>
      </c:layout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773100948150223"/>
          <c:y val="0.16714828762401121"/>
          <c:w val="0.74250947983471571"/>
          <c:h val="0.66345544953774371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(XAgro!$C$17:$N$17,XAgro!$P$17:$P$17)</c:f>
              <c:numCache>
                <c:formatCode>#,##0</c:formatCode>
                <c:ptCount val="13"/>
                <c:pt idx="0">
                  <c:v>18744538</c:v>
                </c:pt>
                <c:pt idx="1">
                  <c:v>17300094</c:v>
                </c:pt>
                <c:pt idx="2">
                  <c:v>17266456</c:v>
                </c:pt>
                <c:pt idx="3">
                  <c:v>17267698</c:v>
                </c:pt>
                <c:pt idx="4">
                  <c:v>14719654</c:v>
                </c:pt>
                <c:pt idx="5">
                  <c:v>10787163</c:v>
                </c:pt>
                <c:pt idx="6">
                  <c:v>20851294</c:v>
                </c:pt>
                <c:pt idx="7">
                  <c:v>20983350</c:v>
                </c:pt>
                <c:pt idx="8">
                  <c:v>21765693</c:v>
                </c:pt>
                <c:pt idx="9">
                  <c:v>22581748</c:v>
                </c:pt>
                <c:pt idx="10">
                  <c:v>12356256</c:v>
                </c:pt>
                <c:pt idx="11">
                  <c:v>12363662</c:v>
                </c:pt>
                <c:pt idx="12">
                  <c:v>10130484.370000005</c:v>
                </c:pt>
              </c:numCache>
            </c:numRef>
          </c:val>
        </c:ser>
        <c:marker val="1"/>
        <c:axId val="67633536"/>
        <c:axId val="67635072"/>
      </c:lineChart>
      <c:catAx>
        <c:axId val="676335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635072"/>
        <c:crosses val="autoZero"/>
        <c:auto val="1"/>
        <c:lblAlgn val="ctr"/>
        <c:lblOffset val="100"/>
      </c:catAx>
      <c:valAx>
        <c:axId val="676350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633536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219282676838542"/>
          <c:y val="0.14023936290013544"/>
          <c:w val="0.76205606926780478"/>
          <c:h val="0.68925775368597864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(MAgro!$C$17:$N$17,MAgro!$P$17:$P$17)</c:f>
              <c:numCache>
                <c:formatCode>#,##0</c:formatCode>
                <c:ptCount val="13"/>
                <c:pt idx="0">
                  <c:v>21112248.950000007</c:v>
                </c:pt>
                <c:pt idx="1">
                  <c:v>22852031.139999993</c:v>
                </c:pt>
                <c:pt idx="2">
                  <c:v>25418172.780000012</c:v>
                </c:pt>
                <c:pt idx="3">
                  <c:v>20510087.250000007</c:v>
                </c:pt>
                <c:pt idx="4">
                  <c:v>16323458.650000002</c:v>
                </c:pt>
                <c:pt idx="5">
                  <c:v>26970002.480000004</c:v>
                </c:pt>
                <c:pt idx="6">
                  <c:v>15868235.509999996</c:v>
                </c:pt>
                <c:pt idx="7">
                  <c:v>20564059.239999987</c:v>
                </c:pt>
                <c:pt idx="8">
                  <c:v>11518481.84</c:v>
                </c:pt>
                <c:pt idx="9">
                  <c:v>24805656.250000004</c:v>
                </c:pt>
                <c:pt idx="10">
                  <c:v>21649677.900000002</c:v>
                </c:pt>
                <c:pt idx="11">
                  <c:v>23822191.500000007</c:v>
                </c:pt>
                <c:pt idx="12">
                  <c:v>24413802.539999999</c:v>
                </c:pt>
              </c:numCache>
            </c:numRef>
          </c:val>
        </c:ser>
        <c:marker val="1"/>
        <c:axId val="67641344"/>
        <c:axId val="67643648"/>
      </c:lineChart>
      <c:catAx>
        <c:axId val="676413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643648"/>
        <c:crosses val="autoZero"/>
        <c:auto val="1"/>
        <c:lblAlgn val="ctr"/>
        <c:lblOffset val="100"/>
      </c:catAx>
      <c:valAx>
        <c:axId val="67643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641344"/>
        <c:crosses val="autoZero"/>
        <c:crossBetween val="between"/>
      </c:valAx>
    </c:plotArea>
    <c:plotVisOnly val="1"/>
  </c:chart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1403680154953892"/>
          <c:w val="0.67744057767118715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(BCAgro!$B$5:$M$5,BCAgro!$O$5:$O$5)</c:f>
              <c:numCache>
                <c:formatCode>#,##0</c:formatCode>
                <c:ptCount val="13"/>
                <c:pt idx="0">
                  <c:v>159718841.63999945</c:v>
                </c:pt>
                <c:pt idx="1">
                  <c:v>28365041.120000243</c:v>
                </c:pt>
                <c:pt idx="2">
                  <c:v>130703974.80000031</c:v>
                </c:pt>
                <c:pt idx="3">
                  <c:v>52247918.229999363</c:v>
                </c:pt>
                <c:pt idx="4">
                  <c:v>113869717.69999957</c:v>
                </c:pt>
                <c:pt idx="5">
                  <c:v>-12237480.379999995</c:v>
                </c:pt>
                <c:pt idx="6">
                  <c:v>129307528.98000056</c:v>
                </c:pt>
                <c:pt idx="7">
                  <c:v>-31469442.959999681</c:v>
                </c:pt>
                <c:pt idx="8">
                  <c:v>1432914.6899985671</c:v>
                </c:pt>
                <c:pt idx="9">
                  <c:v>43090007.689999819</c:v>
                </c:pt>
                <c:pt idx="10">
                  <c:v>-29233824.969999433</c:v>
                </c:pt>
                <c:pt idx="11">
                  <c:v>-67196777.370000839</c:v>
                </c:pt>
                <c:pt idx="12">
                  <c:v>-70591672.639999449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Perú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</c:strLit>
          </c:cat>
          <c:val>
            <c:numRef>
              <c:f>(BCAgro!$B$6:$M$6,BCAgro!$O$6:$O$6)</c:f>
              <c:numCache>
                <c:formatCode>#,##0</c:formatCode>
                <c:ptCount val="13"/>
                <c:pt idx="0">
                  <c:v>-2367710.9500000067</c:v>
                </c:pt>
                <c:pt idx="1">
                  <c:v>-5551937.1399999931</c:v>
                </c:pt>
                <c:pt idx="2">
                  <c:v>-8151716.7800000124</c:v>
                </c:pt>
                <c:pt idx="3">
                  <c:v>-3242389.2500000075</c:v>
                </c:pt>
                <c:pt idx="4">
                  <c:v>-1603804.6500000022</c:v>
                </c:pt>
                <c:pt idx="5">
                  <c:v>-16182839.480000004</c:v>
                </c:pt>
                <c:pt idx="6">
                  <c:v>4983058.4900000039</c:v>
                </c:pt>
                <c:pt idx="7">
                  <c:v>419290.76000001281</c:v>
                </c:pt>
                <c:pt idx="8">
                  <c:v>10247211.16</c:v>
                </c:pt>
                <c:pt idx="9">
                  <c:v>-2223908.2500000037</c:v>
                </c:pt>
                <c:pt idx="10">
                  <c:v>-9293421.9000000022</c:v>
                </c:pt>
                <c:pt idx="11">
                  <c:v>-11458529.500000007</c:v>
                </c:pt>
                <c:pt idx="12">
                  <c:v>-14283318.169999994</c:v>
                </c:pt>
              </c:numCache>
            </c:numRef>
          </c:val>
        </c:ser>
        <c:marker val="1"/>
        <c:axId val="67952640"/>
        <c:axId val="67846144"/>
      </c:lineChart>
      <c:catAx>
        <c:axId val="6795264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7846144"/>
        <c:crosses val="autoZero"/>
        <c:auto val="1"/>
        <c:lblAlgn val="ctr"/>
        <c:lblOffset val="100"/>
      </c:catAx>
      <c:valAx>
        <c:axId val="67846144"/>
        <c:scaling>
          <c:orientation val="minMax"/>
          <c:max val="20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7952640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511"/>
          <c:h val="7.0212160979877508E-2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3</xdr:col>
      <xdr:colOff>695325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0.12329</cdr:x>
      <cdr:y>0.01745</cdr:y>
    </cdr:from>
    <cdr:to>
      <cdr:x>0.9477</cdr:x>
      <cdr:y>0.13204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42976" y="49203"/>
          <a:ext cx="6305550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mensuales colombianas de Perú 2012-2013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0.79733</cdr:x>
      <cdr:y>0.13513</cdr:y>
    </cdr:from>
    <cdr:to>
      <cdr:x>0.79884</cdr:x>
      <cdr:y>0.82205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6098464" y="380990"/>
          <a:ext cx="11549" cy="193670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0.2281</cdr:x>
      <cdr:y>0.65047</cdr:y>
    </cdr:from>
    <cdr:to>
      <cdr:x>0.42591</cdr:x>
      <cdr:y>0.74992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744615" y="1833940"/>
          <a:ext cx="1512965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Ene2012</a:t>
          </a:r>
        </a:p>
        <a:p xmlns:a="http://schemas.openxmlformats.org/drawingml/2006/main">
          <a:pPr algn="ctr"/>
          <a:r>
            <a:rPr lang="es-CO" sz="1000" b="1" i="1"/>
            <a:t>21'112.249</a:t>
          </a:r>
        </a:p>
      </cdr:txBody>
    </cdr:sp>
  </cdr:relSizeAnchor>
  <cdr:relSizeAnchor xmlns:cdr="http://schemas.openxmlformats.org/drawingml/2006/chartDrawing">
    <cdr:from>
      <cdr:x>0.42964</cdr:x>
      <cdr:y>0.76351</cdr:y>
    </cdr:from>
    <cdr:to>
      <cdr:x>0.802</cdr:x>
      <cdr:y>0.82095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286125" y="2152651"/>
          <a:ext cx="2848001" cy="1619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Ene2013/Ene2012 = 16%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0.80219</cdr:x>
      <cdr:y>0.65541</cdr:y>
    </cdr:from>
    <cdr:to>
      <cdr:x>1</cdr:x>
      <cdr:y>0.75486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6192760" y="1847850"/>
          <a:ext cx="1512965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Ene2013</a:t>
          </a:r>
        </a:p>
        <a:p xmlns:a="http://schemas.openxmlformats.org/drawingml/2006/main">
          <a:pPr algn="ctr"/>
          <a:r>
            <a:rPr lang="es-CO" sz="1000" b="1" i="1"/>
            <a:t>24'413.803</a:t>
          </a:r>
        </a:p>
      </cdr:txBody>
    </cdr:sp>
  </cdr:relSizeAnchor>
  <cdr:relSizeAnchor xmlns:cdr="http://schemas.openxmlformats.org/drawingml/2006/chartDrawing">
    <cdr:from>
      <cdr:x>0.21793</cdr:x>
      <cdr:y>0.46622</cdr:y>
    </cdr:from>
    <cdr:to>
      <cdr:x>0.41574</cdr:x>
      <cdr:y>0.56567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1666880" y="1314449"/>
          <a:ext cx="1512964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251'414.303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14</xdr:col>
      <xdr:colOff>19050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0.14449</cdr:x>
      <cdr:y>0</cdr:y>
    </cdr:from>
    <cdr:to>
      <cdr:x>0.88681</cdr:x>
      <cdr:y>0.1016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85854" y="0"/>
          <a:ext cx="5578726" cy="3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2012-2013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0.73703</cdr:x>
      <cdr:y>0.11497</cdr:y>
    </cdr:from>
    <cdr:to>
      <cdr:x>0.73895</cdr:x>
      <cdr:y>0.57219</cdr:y>
    </cdr:to>
    <cdr:sp macro="" textlink="">
      <cdr:nvSpPr>
        <cdr:cNvPr id="5" name="4 Conector recto"/>
        <cdr:cNvSpPr/>
      </cdr:nvSpPr>
      <cdr:spPr>
        <a:xfrm xmlns:a="http://schemas.openxmlformats.org/drawingml/2006/main" flipH="1">
          <a:off x="5082618" y="409576"/>
          <a:ext cx="13259" cy="162875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0.73898</cdr:x>
      <cdr:y>0.68449</cdr:y>
    </cdr:from>
    <cdr:to>
      <cdr:x>0.74171</cdr:x>
      <cdr:y>0.91444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5096098" y="2438400"/>
          <a:ext cx="18829" cy="81915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0.76934</cdr:x>
      <cdr:y>0.71123</cdr:y>
    </cdr:from>
    <cdr:to>
      <cdr:x>1</cdr:x>
      <cdr:y>0.79679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410203" y="2533650"/>
          <a:ext cx="1590675" cy="304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Perú Ene2013=---14'283.318</a:t>
          </a:r>
        </a:p>
      </cdr:txBody>
    </cdr:sp>
  </cdr:relSizeAnchor>
  <cdr:relSizeAnchor xmlns:cdr="http://schemas.openxmlformats.org/drawingml/2006/chartDrawing">
    <cdr:from>
      <cdr:x>0.45995</cdr:x>
      <cdr:y>0.83957</cdr:y>
    </cdr:from>
    <cdr:to>
      <cdr:x>0.76381</cdr:x>
      <cdr:y>0.8984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71829" y="2990842"/>
          <a:ext cx="2095484" cy="209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Ene2013/Ene2012 = 503%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0.23619</cdr:x>
      <cdr:y>0.72727</cdr:y>
    </cdr:from>
    <cdr:to>
      <cdr:x>0.46409</cdr:x>
      <cdr:y>0.81283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628778" y="2590790"/>
          <a:ext cx="1571634" cy="304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Perú Ene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-2'367.711</a:t>
          </a:r>
        </a:p>
      </cdr:txBody>
    </cdr:sp>
  </cdr:relSizeAnchor>
  <cdr:relSizeAnchor xmlns:cdr="http://schemas.openxmlformats.org/drawingml/2006/chartDrawing">
    <cdr:from>
      <cdr:x>0.18845</cdr:x>
      <cdr:y>0.11497</cdr:y>
    </cdr:from>
    <cdr:to>
      <cdr:x>0.43785</cdr:x>
      <cdr:y>0.19251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299602" y="409575"/>
          <a:ext cx="1719825" cy="2762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159'718.842</a:t>
          </a:r>
        </a:p>
      </cdr:txBody>
    </cdr:sp>
  </cdr:relSizeAnchor>
  <cdr:relSizeAnchor xmlns:cdr="http://schemas.openxmlformats.org/drawingml/2006/chartDrawing">
    <cdr:from>
      <cdr:x>0.4337</cdr:x>
      <cdr:y>0.20053</cdr:y>
    </cdr:from>
    <cdr:to>
      <cdr:x>0.74309</cdr:x>
      <cdr:y>0.26203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2990853" y="714358"/>
          <a:ext cx="2133572" cy="2190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Ene2013/Ene2012 = -144%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0.74788</cdr:x>
      <cdr:y>0.11497</cdr:y>
    </cdr:from>
    <cdr:to>
      <cdr:x>1</cdr:x>
      <cdr:y>0.19251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205051" y="409575"/>
          <a:ext cx="1738677" cy="276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</a:t>
          </a:r>
          <a:r>
            <a:rPr lang="es-CO" sz="1000" b="1" i="1"/>
            <a:t>2013=</a:t>
          </a:r>
        </a:p>
        <a:p xmlns:a="http://schemas.openxmlformats.org/drawingml/2006/main">
          <a:pPr algn="ctr"/>
          <a:r>
            <a:rPr lang="es-CO" sz="1000" b="1" i="1"/>
            <a:t>-70'591.673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0.13313</cdr:x>
      <cdr:y>0.02083</cdr:y>
    </cdr:from>
    <cdr:to>
      <cdr:x>0.91831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172" y="57147"/>
          <a:ext cx="4943513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 a</a:t>
          </a:r>
          <a:r>
            <a:rPr lang="es-CO" sz="1600" b="1" baseline="0"/>
            <a:t> Perú 2012-2013</a:t>
          </a:r>
          <a:endParaRPr lang="es-CO" sz="1600" b="1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0.39636</cdr:x>
      <cdr:y>0.60417</cdr:y>
    </cdr:from>
    <cdr:to>
      <cdr:x>0.56121</cdr:x>
      <cdr:y>0.73611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495502" y="1657362"/>
          <a:ext cx="1037899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Ene2012</a:t>
          </a:r>
        </a:p>
        <a:p xmlns:a="http://schemas.openxmlformats.org/drawingml/2006/main">
          <a:pPr algn="ctr"/>
          <a:r>
            <a:rPr lang="es-CO" sz="1000" b="1" i="1"/>
            <a:t>176'325.216</a:t>
          </a:r>
        </a:p>
      </cdr:txBody>
    </cdr:sp>
  </cdr:relSizeAnchor>
  <cdr:relSizeAnchor xmlns:cdr="http://schemas.openxmlformats.org/drawingml/2006/chartDrawing">
    <cdr:from>
      <cdr:x>0.80787</cdr:x>
      <cdr:y>0.15972</cdr:y>
    </cdr:from>
    <cdr:to>
      <cdr:x>0.80938</cdr:x>
      <cdr:y>0.82292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5086349" y="438150"/>
          <a:ext cx="9547" cy="18192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0.83515</cdr:x>
      <cdr:y>0.60418</cdr:y>
    </cdr:from>
    <cdr:to>
      <cdr:x>1</cdr:x>
      <cdr:y>0.73612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295920" y="1657377"/>
          <a:ext cx="1037899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Ene2013</a:t>
          </a:r>
        </a:p>
        <a:p xmlns:a="http://schemas.openxmlformats.org/drawingml/2006/main">
          <a:pPr algn="ctr"/>
          <a:r>
            <a:rPr lang="es-CO" sz="1000" b="1" i="1"/>
            <a:t>100'491.613</a:t>
          </a:r>
        </a:p>
      </cdr:txBody>
    </cdr:sp>
  </cdr:relSizeAnchor>
  <cdr:relSizeAnchor xmlns:cdr="http://schemas.openxmlformats.org/drawingml/2006/chartDrawing">
    <cdr:from>
      <cdr:x>0.39334</cdr:x>
      <cdr:y>0.17362</cdr:y>
    </cdr:from>
    <cdr:to>
      <cdr:x>0.55819</cdr:x>
      <cdr:y>0.30556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476506" y="476262"/>
          <a:ext cx="1037899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1.582'089.329</a:t>
          </a:r>
        </a:p>
      </cdr:txBody>
    </cdr:sp>
  </cdr:relSizeAnchor>
  <cdr:relSizeAnchor xmlns:cdr="http://schemas.openxmlformats.org/drawingml/2006/chartDrawing">
    <cdr:from>
      <cdr:x>0.5416</cdr:x>
      <cdr:y>0.74306</cdr:y>
    </cdr:from>
    <cdr:to>
      <cdr:x>0.86687</cdr:x>
      <cdr:y>0.80208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409950" y="2038349"/>
          <a:ext cx="2047875" cy="1619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Ene2013/Ene2012 = -43%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23</xdr:row>
      <xdr:rowOff>57150</xdr:rowOff>
    </xdr:from>
    <xdr:to>
      <xdr:col>3</xdr:col>
      <xdr:colOff>504825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0.12612</cdr:x>
      <cdr:y>0.02083</cdr:y>
    </cdr:from>
    <cdr:to>
      <cdr:x>0.92719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8463" y="57141"/>
          <a:ext cx="5135119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 Perú 2012-2013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0.38484</cdr:x>
      <cdr:y>0.61806</cdr:y>
    </cdr:from>
    <cdr:to>
      <cdr:x>0.54424</cdr:x>
      <cdr:y>0.73959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466973" y="1695465"/>
          <a:ext cx="1021805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Ene2012</a:t>
          </a:r>
        </a:p>
        <a:p xmlns:a="http://schemas.openxmlformats.org/drawingml/2006/main">
          <a:pPr algn="ctr"/>
          <a:r>
            <a:rPr lang="es-CO" sz="1000" b="1" i="1"/>
            <a:t>70'439.763</a:t>
          </a:r>
        </a:p>
      </cdr:txBody>
    </cdr:sp>
  </cdr:relSizeAnchor>
  <cdr:relSizeAnchor xmlns:cdr="http://schemas.openxmlformats.org/drawingml/2006/chartDrawing">
    <cdr:from>
      <cdr:x>0.8166</cdr:x>
      <cdr:y>0.15624</cdr:y>
    </cdr:from>
    <cdr:to>
      <cdr:x>0.81975</cdr:x>
      <cdr:y>0.82291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5234666" y="428591"/>
          <a:ext cx="20193" cy="1828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0.53789</cdr:x>
      <cdr:y>0.75347</cdr:y>
    </cdr:from>
    <cdr:to>
      <cdr:x>0.85884</cdr:x>
      <cdr:y>0.81251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448035" y="2066928"/>
          <a:ext cx="2057394" cy="1619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Ene2013/Ene2012 = 15%</a:t>
          </a:r>
          <a:endParaRPr lang="es-CO" sz="1000" b="1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0.83763</cdr:x>
      <cdr:y>0.61459</cdr:y>
    </cdr:from>
    <cdr:to>
      <cdr:x>0.99703</cdr:x>
      <cdr:y>0.73612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369451" y="1685934"/>
          <a:ext cx="1021806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Ene2013</a:t>
          </a:r>
        </a:p>
        <a:p xmlns:a="http://schemas.openxmlformats.org/drawingml/2006/main">
          <a:pPr algn="ctr"/>
          <a:r>
            <a:rPr lang="es-CO" sz="1000" b="1" i="1"/>
            <a:t>81'356.817</a:t>
          </a:r>
        </a:p>
      </cdr:txBody>
    </cdr:sp>
  </cdr:relSizeAnchor>
  <cdr:relSizeAnchor xmlns:cdr="http://schemas.openxmlformats.org/drawingml/2006/chartDrawing">
    <cdr:from>
      <cdr:x>0.37742</cdr:x>
      <cdr:y>0.43403</cdr:y>
    </cdr:from>
    <cdr:to>
      <cdr:x>0.53682</cdr:x>
      <cdr:y>0.55556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419374" y="1190625"/>
          <a:ext cx="1021806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911'955.280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13</xdr:col>
      <xdr:colOff>800100</xdr:colOff>
      <xdr:row>30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0.26175</cdr:x>
      <cdr:y>0.01079</cdr:y>
    </cdr:from>
    <cdr:to>
      <cdr:x>0.81807</cdr:x>
      <cdr:y>0.0925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69295" y="41110"/>
          <a:ext cx="4398181" cy="311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2012-2013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0.71892</cdr:x>
      <cdr:y>0.11</cdr:y>
    </cdr:from>
    <cdr:to>
      <cdr:x>0.72192</cdr:x>
      <cdr:y>0.56533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5683617" y="419100"/>
          <a:ext cx="23717" cy="1734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0.72154</cdr:x>
      <cdr:y>0.675</cdr:y>
    </cdr:from>
    <cdr:to>
      <cdr:x>0.72322</cdr:x>
      <cdr:y>0.91718</cdr:y>
    </cdr:to>
    <cdr:sp macro="" textlink="">
      <cdr:nvSpPr>
        <cdr:cNvPr id="28" name="27 Conector recto"/>
        <cdr:cNvSpPr/>
      </cdr:nvSpPr>
      <cdr:spPr>
        <a:xfrm xmlns:a="http://schemas.openxmlformats.org/drawingml/2006/main" flipH="1">
          <a:off x="5704330" y="2571751"/>
          <a:ext cx="13281" cy="9227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0.20924</cdr:x>
      <cdr:y>0.10223</cdr:y>
    </cdr:from>
    <cdr:to>
      <cdr:x>0.47113</cdr:x>
      <cdr:y>0.14973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686055" y="382691"/>
          <a:ext cx="2110349" cy="177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Ene2012 = 371'588.602</a:t>
          </a:r>
        </a:p>
      </cdr:txBody>
    </cdr:sp>
  </cdr:relSizeAnchor>
  <cdr:relSizeAnchor xmlns:cdr="http://schemas.openxmlformats.org/drawingml/2006/chartDrawing">
    <cdr:from>
      <cdr:x>0.47281</cdr:x>
      <cdr:y>0.17</cdr:y>
    </cdr:from>
    <cdr:to>
      <cdr:x>0.73614</cdr:x>
      <cdr:y>0.2275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810002" y="647700"/>
          <a:ext cx="2121926" cy="2190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Ene2013/Ene2012 = -225%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0.73808</cdr:x>
      <cdr:y>0.10487</cdr:y>
    </cdr:from>
    <cdr:to>
      <cdr:x>0.99998</cdr:x>
      <cdr:y>0.15237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5947576" y="392549"/>
          <a:ext cx="2110430" cy="177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Ene2013 = -466'206.089</a:t>
          </a:r>
        </a:p>
      </cdr:txBody>
    </cdr:sp>
  </cdr:relSizeAnchor>
  <cdr:relSizeAnchor xmlns:cdr="http://schemas.openxmlformats.org/drawingml/2006/chartDrawing">
    <cdr:from>
      <cdr:x>0.21027</cdr:x>
      <cdr:y>0.80111</cdr:y>
    </cdr:from>
    <cdr:to>
      <cdr:x>0.47216</cdr:x>
      <cdr:y>0.84861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1694412" y="2998828"/>
          <a:ext cx="2110349" cy="177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Perú Ene2012 = 105'885.453</a:t>
          </a:r>
        </a:p>
      </cdr:txBody>
    </cdr:sp>
  </cdr:relSizeAnchor>
  <cdr:relSizeAnchor xmlns:cdr="http://schemas.openxmlformats.org/drawingml/2006/chartDrawing">
    <cdr:from>
      <cdr:x>0.73728</cdr:x>
      <cdr:y>0.81138</cdr:y>
    </cdr:from>
    <cdr:to>
      <cdr:x>0.99918</cdr:x>
      <cdr:y>0.85888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5941082" y="3037261"/>
          <a:ext cx="2110430" cy="177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Perú Ene2013 = 19'134.796</a:t>
          </a:r>
        </a:p>
      </cdr:txBody>
    </cdr:sp>
  </cdr:relSizeAnchor>
  <cdr:relSizeAnchor xmlns:cdr="http://schemas.openxmlformats.org/drawingml/2006/chartDrawing">
    <cdr:from>
      <cdr:x>0.48176</cdr:x>
      <cdr:y>0.8812</cdr:y>
    </cdr:from>
    <cdr:to>
      <cdr:x>0.74346</cdr:x>
      <cdr:y>0.9287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882129" y="3298627"/>
          <a:ext cx="2108818" cy="1778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Ene2013/Ene2012 = -82%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29</xdr:row>
      <xdr:rowOff>57149</xdr:rowOff>
    </xdr:from>
    <xdr:to>
      <xdr:col>6</xdr:col>
      <xdr:colOff>142875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0.09784</cdr:x>
      <cdr:y>0.02465</cdr:y>
    </cdr:from>
    <cdr:to>
      <cdr:x>0.92376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3459" y="73490"/>
          <a:ext cx="6191241" cy="335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agropecuarias mensuales colombianas a Perú 2012-2013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0.78412</cdr:x>
      <cdr:y>0.15526</cdr:y>
    </cdr:from>
    <cdr:to>
      <cdr:x>0.78424</cdr:x>
      <cdr:y>0.8234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5877929" y="462866"/>
          <a:ext cx="900" cy="19919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0.21671</cdr:x>
      <cdr:y>0.64803</cdr:y>
    </cdr:from>
    <cdr:to>
      <cdr:x>0.41677</cdr:x>
      <cdr:y>0.75323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1624511" y="1931989"/>
          <a:ext cx="1499685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Ene2012</a:t>
          </a:r>
        </a:p>
        <a:p xmlns:a="http://schemas.openxmlformats.org/drawingml/2006/main">
          <a:pPr algn="ctr"/>
          <a:r>
            <a:rPr lang="es-CO" sz="1000" b="1" i="1"/>
            <a:t>18'744.538</a:t>
          </a:r>
        </a:p>
      </cdr:txBody>
    </cdr:sp>
  </cdr:relSizeAnchor>
  <cdr:relSizeAnchor xmlns:cdr="http://schemas.openxmlformats.org/drawingml/2006/chartDrawing">
    <cdr:from>
      <cdr:x>0.4244</cdr:x>
      <cdr:y>0.76408</cdr:y>
    </cdr:from>
    <cdr:to>
      <cdr:x>0.80686</cdr:x>
      <cdr:y>0.82109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181377" y="2277972"/>
          <a:ext cx="2866998" cy="169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Ene2013/Ene2012 = -46%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0.79994</cdr:x>
      <cdr:y>0.64856</cdr:y>
    </cdr:from>
    <cdr:to>
      <cdr:x>1</cdr:x>
      <cdr:y>0.75376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6139366" y="1933554"/>
          <a:ext cx="1499684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Ene2013</a:t>
          </a:r>
        </a:p>
        <a:p xmlns:a="http://schemas.openxmlformats.org/drawingml/2006/main">
          <a:pPr algn="ctr"/>
          <a:r>
            <a:rPr lang="es-CO" sz="1000" b="1" i="1"/>
            <a:t>10'130.484</a:t>
          </a:r>
        </a:p>
      </cdr:txBody>
    </cdr:sp>
  </cdr:relSizeAnchor>
  <cdr:relSizeAnchor xmlns:cdr="http://schemas.openxmlformats.org/drawingml/2006/chartDrawing">
    <cdr:from>
      <cdr:x>0.21728</cdr:x>
      <cdr:y>0.18211</cdr:y>
    </cdr:from>
    <cdr:to>
      <cdr:x>0.41734</cdr:x>
      <cdr:y>0.28731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1628775" y="542925"/>
          <a:ext cx="1499685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206'987.606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29</xdr:row>
      <xdr:rowOff>57149</xdr:rowOff>
    </xdr:from>
    <xdr:to>
      <xdr:col>5</xdr:col>
      <xdr:colOff>685800</xdr:colOff>
      <xdr:row>46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3" workbookViewId="0">
      <selection activeCell="D15" sqref="D15"/>
    </sheetView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16" width="10.85546875" style="3" bestFit="1" customWidth="1"/>
    <col min="17" max="17" width="11.7109375" style="20" bestFit="1" customWidth="1"/>
    <col min="18" max="16384" width="11.42578125" style="2"/>
  </cols>
  <sheetData>
    <row r="1" spans="1:17">
      <c r="A1" s="1" t="s">
        <v>28</v>
      </c>
    </row>
    <row r="2" spans="1:17">
      <c r="A2" s="5" t="s">
        <v>0</v>
      </c>
      <c r="C2" s="71">
        <v>2012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1">
        <v>2013</v>
      </c>
      <c r="Q2" s="73"/>
    </row>
    <row r="3" spans="1:17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10" t="s">
        <v>14</v>
      </c>
    </row>
    <row r="4" spans="1:17">
      <c r="A4" s="53">
        <v>2701120010</v>
      </c>
      <c r="B4" s="15" t="s">
        <v>47</v>
      </c>
      <c r="C4" s="21">
        <v>6538976</v>
      </c>
      <c r="D4" s="22">
        <v>0</v>
      </c>
      <c r="E4" s="22">
        <v>2152308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1991933</v>
      </c>
      <c r="L4" s="22">
        <v>1991933</v>
      </c>
      <c r="M4" s="22">
        <v>3639397</v>
      </c>
      <c r="N4" s="22">
        <v>0</v>
      </c>
      <c r="O4" s="23">
        <v>16314547</v>
      </c>
      <c r="P4" s="21">
        <v>6620570.2200000007</v>
      </c>
      <c r="Q4" s="23">
        <v>6620570.2200000007</v>
      </c>
    </row>
    <row r="5" spans="1:17">
      <c r="A5" s="52">
        <v>3917299900</v>
      </c>
      <c r="B5" s="16" t="s">
        <v>48</v>
      </c>
      <c r="C5" s="24">
        <v>0</v>
      </c>
      <c r="D5" s="25">
        <v>0</v>
      </c>
      <c r="E5" s="25">
        <v>148663</v>
      </c>
      <c r="F5" s="25">
        <v>9768</v>
      </c>
      <c r="G5" s="25">
        <v>0</v>
      </c>
      <c r="H5" s="25">
        <v>0</v>
      </c>
      <c r="I5" s="25">
        <v>46106</v>
      </c>
      <c r="J5" s="25">
        <v>0</v>
      </c>
      <c r="K5" s="25">
        <v>46230</v>
      </c>
      <c r="L5" s="25">
        <v>0</v>
      </c>
      <c r="M5" s="25">
        <v>1755580</v>
      </c>
      <c r="N5" s="25">
        <v>2764116</v>
      </c>
      <c r="O5" s="26">
        <v>4770463</v>
      </c>
      <c r="P5" s="24">
        <v>5394397.2400000002</v>
      </c>
      <c r="Q5" s="26">
        <v>5394397.2400000002</v>
      </c>
    </row>
    <row r="6" spans="1:17">
      <c r="A6" s="36">
        <v>3303000000</v>
      </c>
      <c r="B6" s="17" t="s">
        <v>49</v>
      </c>
      <c r="C6" s="27">
        <v>2288916</v>
      </c>
      <c r="D6" s="28">
        <v>2617457</v>
      </c>
      <c r="E6" s="28">
        <v>2605071</v>
      </c>
      <c r="F6" s="28">
        <v>3594141</v>
      </c>
      <c r="G6" s="28">
        <v>2955286</v>
      </c>
      <c r="H6" s="28">
        <v>2515498</v>
      </c>
      <c r="I6" s="28">
        <v>2855544</v>
      </c>
      <c r="J6" s="28">
        <v>2720515</v>
      </c>
      <c r="K6" s="28">
        <v>2728660</v>
      </c>
      <c r="L6" s="28">
        <v>3338225</v>
      </c>
      <c r="M6" s="28">
        <v>2720913</v>
      </c>
      <c r="N6" s="28">
        <v>1835708</v>
      </c>
      <c r="O6" s="29">
        <v>32775934</v>
      </c>
      <c r="P6" s="27">
        <v>4669977.93</v>
      </c>
      <c r="Q6" s="29">
        <v>4669977.93</v>
      </c>
    </row>
    <row r="7" spans="1:17" ht="25.5">
      <c r="A7" s="52">
        <v>8703239090</v>
      </c>
      <c r="B7" s="16" t="s">
        <v>50</v>
      </c>
      <c r="C7" s="24">
        <v>0</v>
      </c>
      <c r="D7" s="25">
        <v>3086965</v>
      </c>
      <c r="E7" s="25">
        <v>1485542</v>
      </c>
      <c r="F7" s="25">
        <v>0</v>
      </c>
      <c r="G7" s="25">
        <v>389175</v>
      </c>
      <c r="H7" s="25">
        <v>0</v>
      </c>
      <c r="I7" s="25">
        <v>2337200</v>
      </c>
      <c r="J7" s="25">
        <v>6934439</v>
      </c>
      <c r="K7" s="25">
        <v>9447</v>
      </c>
      <c r="L7" s="25">
        <v>4654286</v>
      </c>
      <c r="M7" s="25">
        <v>2220912</v>
      </c>
      <c r="N7" s="25">
        <v>0</v>
      </c>
      <c r="O7" s="26">
        <v>21117966</v>
      </c>
      <c r="P7" s="24">
        <v>4252515.92</v>
      </c>
      <c r="Q7" s="26">
        <v>4252515.92</v>
      </c>
    </row>
    <row r="8" spans="1:17">
      <c r="A8" s="36">
        <v>1701999000</v>
      </c>
      <c r="B8" s="17" t="s">
        <v>51</v>
      </c>
      <c r="C8" s="27">
        <v>10874978</v>
      </c>
      <c r="D8" s="28">
        <v>10084627</v>
      </c>
      <c r="E8" s="28">
        <v>9794633</v>
      </c>
      <c r="F8" s="28">
        <v>8085452</v>
      </c>
      <c r="G8" s="28">
        <v>5656315</v>
      </c>
      <c r="H8" s="28">
        <v>2797384</v>
      </c>
      <c r="I8" s="28">
        <v>7562125</v>
      </c>
      <c r="J8" s="28">
        <v>11947084</v>
      </c>
      <c r="K8" s="28">
        <v>9877682</v>
      </c>
      <c r="L8" s="28">
        <v>12273029</v>
      </c>
      <c r="M8" s="28">
        <v>3788987</v>
      </c>
      <c r="N8" s="28">
        <v>4268242</v>
      </c>
      <c r="O8" s="29">
        <v>97010538</v>
      </c>
      <c r="P8" s="27">
        <v>4101732.4699999997</v>
      </c>
      <c r="Q8" s="29">
        <v>4101732.4699999997</v>
      </c>
    </row>
    <row r="9" spans="1:17">
      <c r="A9" s="52">
        <v>3902100000</v>
      </c>
      <c r="B9" s="16" t="s">
        <v>52</v>
      </c>
      <c r="C9" s="24">
        <v>3612050</v>
      </c>
      <c r="D9" s="25">
        <v>3687837</v>
      </c>
      <c r="E9" s="25">
        <v>4417754</v>
      </c>
      <c r="F9" s="25">
        <v>3889066</v>
      </c>
      <c r="G9" s="25">
        <v>3280985</v>
      </c>
      <c r="H9" s="25">
        <v>5216373</v>
      </c>
      <c r="I9" s="25">
        <v>6087964</v>
      </c>
      <c r="J9" s="25">
        <v>3960956</v>
      </c>
      <c r="K9" s="25">
        <v>3441187</v>
      </c>
      <c r="L9" s="25">
        <v>5238619</v>
      </c>
      <c r="M9" s="25">
        <v>4279745</v>
      </c>
      <c r="N9" s="25">
        <v>5397345</v>
      </c>
      <c r="O9" s="26">
        <v>52509881</v>
      </c>
      <c r="P9" s="24">
        <v>3124444.88</v>
      </c>
      <c r="Q9" s="26">
        <v>3124444.88</v>
      </c>
    </row>
    <row r="10" spans="1:17">
      <c r="A10" s="36">
        <v>9619001010</v>
      </c>
      <c r="B10" s="17" t="s">
        <v>53</v>
      </c>
      <c r="C10" s="27">
        <v>589553</v>
      </c>
      <c r="D10" s="28">
        <v>333002</v>
      </c>
      <c r="E10" s="28">
        <v>1785810</v>
      </c>
      <c r="F10" s="28">
        <v>1062568</v>
      </c>
      <c r="G10" s="28">
        <v>1465230</v>
      </c>
      <c r="H10" s="28">
        <v>1358281</v>
      </c>
      <c r="I10" s="28">
        <v>2121078</v>
      </c>
      <c r="J10" s="28">
        <v>726944</v>
      </c>
      <c r="K10" s="28">
        <v>1200683</v>
      </c>
      <c r="L10" s="28">
        <v>3262393</v>
      </c>
      <c r="M10" s="28">
        <v>2427620</v>
      </c>
      <c r="N10" s="28">
        <v>2991771</v>
      </c>
      <c r="O10" s="29">
        <v>19324933</v>
      </c>
      <c r="P10" s="27">
        <v>2182480.23</v>
      </c>
      <c r="Q10" s="29">
        <v>2182480.23</v>
      </c>
    </row>
    <row r="11" spans="1:17" ht="25.5">
      <c r="A11" s="52">
        <v>3401110000</v>
      </c>
      <c r="B11" s="16" t="s">
        <v>54</v>
      </c>
      <c r="C11" s="24">
        <v>1396236</v>
      </c>
      <c r="D11" s="25">
        <v>1472827</v>
      </c>
      <c r="E11" s="25">
        <v>1593696</v>
      </c>
      <c r="F11" s="25">
        <v>1366901</v>
      </c>
      <c r="G11" s="25">
        <v>1609227</v>
      </c>
      <c r="H11" s="25">
        <v>1048412</v>
      </c>
      <c r="I11" s="25">
        <v>1797313</v>
      </c>
      <c r="J11" s="25">
        <v>1648691</v>
      </c>
      <c r="K11" s="25">
        <v>1907328</v>
      </c>
      <c r="L11" s="25">
        <v>1522539</v>
      </c>
      <c r="M11" s="25">
        <v>1825279</v>
      </c>
      <c r="N11" s="25">
        <v>1864966</v>
      </c>
      <c r="O11" s="26">
        <v>19053415</v>
      </c>
      <c r="P11" s="24">
        <v>2145536.66</v>
      </c>
      <c r="Q11" s="26">
        <v>2145536.66</v>
      </c>
    </row>
    <row r="12" spans="1:17">
      <c r="A12" s="36">
        <v>9619002010</v>
      </c>
      <c r="B12" s="17" t="s">
        <v>55</v>
      </c>
      <c r="C12" s="27">
        <v>1060896</v>
      </c>
      <c r="D12" s="28">
        <v>2198024</v>
      </c>
      <c r="E12" s="28">
        <v>2269676</v>
      </c>
      <c r="F12" s="28">
        <v>906583</v>
      </c>
      <c r="G12" s="28">
        <v>2528622</v>
      </c>
      <c r="H12" s="28">
        <v>1713591</v>
      </c>
      <c r="I12" s="28">
        <v>2134679</v>
      </c>
      <c r="J12" s="28">
        <v>1899396</v>
      </c>
      <c r="K12" s="28">
        <v>1970614</v>
      </c>
      <c r="L12" s="28">
        <v>2684212</v>
      </c>
      <c r="M12" s="28">
        <v>2564857</v>
      </c>
      <c r="N12" s="28">
        <v>2637479</v>
      </c>
      <c r="O12" s="29">
        <v>24568629</v>
      </c>
      <c r="P12" s="27">
        <v>1998582.0999999999</v>
      </c>
      <c r="Q12" s="29">
        <v>1998582.0999999999</v>
      </c>
    </row>
    <row r="13" spans="1:17" ht="25.5">
      <c r="A13" s="54">
        <v>3304990000</v>
      </c>
      <c r="B13" s="18" t="s">
        <v>56</v>
      </c>
      <c r="C13" s="30">
        <v>1245487</v>
      </c>
      <c r="D13" s="31">
        <v>1219295</v>
      </c>
      <c r="E13" s="31">
        <v>1068339</v>
      </c>
      <c r="F13" s="31">
        <v>1565873</v>
      </c>
      <c r="G13" s="31">
        <v>1286610</v>
      </c>
      <c r="H13" s="31">
        <v>1162350</v>
      </c>
      <c r="I13" s="31">
        <v>1031777</v>
      </c>
      <c r="J13" s="31">
        <v>1740617</v>
      </c>
      <c r="K13" s="31">
        <v>1642191</v>
      </c>
      <c r="L13" s="31">
        <v>1420747</v>
      </c>
      <c r="M13" s="31">
        <v>1680752</v>
      </c>
      <c r="N13" s="31">
        <v>1413291</v>
      </c>
      <c r="O13" s="32">
        <v>16477329</v>
      </c>
      <c r="P13" s="30">
        <v>1992824.2400000002</v>
      </c>
      <c r="Q13" s="32">
        <v>1992824.2400000002</v>
      </c>
    </row>
    <row r="14" spans="1:17">
      <c r="B14" s="11" t="s">
        <v>29</v>
      </c>
      <c r="C14" s="3">
        <v>27607092</v>
      </c>
      <c r="D14" s="3">
        <v>24700034</v>
      </c>
      <c r="E14" s="3">
        <v>27321492</v>
      </c>
      <c r="F14" s="3">
        <v>20480352</v>
      </c>
      <c r="G14" s="3">
        <v>19171450</v>
      </c>
      <c r="H14" s="3">
        <v>15811889</v>
      </c>
      <c r="I14" s="3">
        <v>25973786</v>
      </c>
      <c r="J14" s="3">
        <v>31578642</v>
      </c>
      <c r="K14" s="3">
        <v>24815955</v>
      </c>
      <c r="L14" s="3">
        <v>36385983</v>
      </c>
      <c r="M14" s="3">
        <v>26904042</v>
      </c>
      <c r="N14" s="3">
        <v>23172918</v>
      </c>
      <c r="O14" s="4">
        <v>303923635</v>
      </c>
      <c r="P14" s="3">
        <v>36483061.890000001</v>
      </c>
      <c r="Q14" s="4">
        <v>36483061.890000001</v>
      </c>
    </row>
    <row r="15" spans="1:17">
      <c r="B15" s="12" t="s">
        <v>30</v>
      </c>
      <c r="C15" s="14">
        <v>0.15656916592122591</v>
      </c>
      <c r="D15" s="14">
        <v>0.24942426999827019</v>
      </c>
      <c r="E15" s="14">
        <v>0.25386092838004243</v>
      </c>
      <c r="F15" s="14">
        <v>0.15635747936622532</v>
      </c>
      <c r="G15" s="14">
        <v>0.14120656932841541</v>
      </c>
      <c r="H15" s="14">
        <v>0.1853673229581925</v>
      </c>
      <c r="I15" s="14">
        <v>0.19037729052725694</v>
      </c>
      <c r="J15" s="14">
        <v>0.31707900206428513</v>
      </c>
      <c r="K15" s="14">
        <v>0.17235891297225983</v>
      </c>
      <c r="L15" s="14">
        <v>0.22253176178189446</v>
      </c>
      <c r="M15" s="14">
        <v>0.21002458487558837</v>
      </c>
      <c r="N15" s="14">
        <v>0.13207990976242187</v>
      </c>
      <c r="O15" s="19">
        <v>0.19210270205924637</v>
      </c>
      <c r="P15" s="14">
        <v>0.36304583818201591</v>
      </c>
      <c r="Q15" s="19">
        <v>0.36304583818201591</v>
      </c>
    </row>
    <row r="17" spans="1:17">
      <c r="B17" s="11" t="s">
        <v>31</v>
      </c>
      <c r="C17" s="3">
        <v>176325216</v>
      </c>
      <c r="D17" s="3">
        <v>99028190</v>
      </c>
      <c r="E17" s="3">
        <v>107623856</v>
      </c>
      <c r="F17" s="3">
        <v>130984153</v>
      </c>
      <c r="G17" s="3">
        <v>135768825</v>
      </c>
      <c r="H17" s="3">
        <v>85300304</v>
      </c>
      <c r="I17" s="3">
        <v>136433216</v>
      </c>
      <c r="J17" s="3">
        <v>99592347</v>
      </c>
      <c r="K17" s="3">
        <v>143978368</v>
      </c>
      <c r="L17" s="3">
        <v>163509167</v>
      </c>
      <c r="M17" s="3">
        <v>128099489</v>
      </c>
      <c r="N17" s="3">
        <v>175446198</v>
      </c>
      <c r="O17" s="4">
        <v>1582089329</v>
      </c>
      <c r="P17" s="3">
        <v>100491613.04999985</v>
      </c>
      <c r="Q17" s="4">
        <v>100491613.04999985</v>
      </c>
    </row>
    <row r="18" spans="1:17">
      <c r="B18" s="12" t="s">
        <v>15</v>
      </c>
      <c r="C18" s="14">
        <v>3.679478825088562E-2</v>
      </c>
      <c r="D18" s="14">
        <v>1.9808912658893032E-2</v>
      </c>
      <c r="E18" s="14">
        <v>1.850608040882681E-2</v>
      </c>
      <c r="F18" s="14">
        <v>2.5701189145427034E-2</v>
      </c>
      <c r="G18" s="14">
        <v>2.503851181714226E-2</v>
      </c>
      <c r="H18" s="14">
        <v>1.8040949165368147E-2</v>
      </c>
      <c r="I18" s="14">
        <v>2.7267376578882566E-2</v>
      </c>
      <c r="J18" s="14">
        <v>2.1451410355841929E-2</v>
      </c>
      <c r="K18" s="14">
        <v>2.8998969390162502E-2</v>
      </c>
      <c r="L18" s="14">
        <v>3.0037562548189962E-2</v>
      </c>
      <c r="M18" s="14">
        <v>2.6547166975642831E-2</v>
      </c>
      <c r="N18" s="14">
        <v>3.5568316215381285E-2</v>
      </c>
      <c r="O18" s="19">
        <v>2.60784502872526E-2</v>
      </c>
      <c r="P18" s="14">
        <v>2.122454075561064E-2</v>
      </c>
      <c r="Q18" s="19">
        <v>2.122454075561064E-2</v>
      </c>
    </row>
    <row r="19" spans="1:17">
      <c r="D19" s="56"/>
    </row>
    <row r="20" spans="1:17">
      <c r="B20" s="11" t="s">
        <v>16</v>
      </c>
      <c r="C20" s="3">
        <v>4792124765</v>
      </c>
      <c r="D20" s="3">
        <v>4999173438</v>
      </c>
      <c r="E20" s="3">
        <v>5815594314</v>
      </c>
      <c r="F20" s="3">
        <v>5096423837</v>
      </c>
      <c r="G20" s="3">
        <v>5422399941</v>
      </c>
      <c r="H20" s="3">
        <v>4728149457</v>
      </c>
      <c r="I20" s="3">
        <v>5003532907</v>
      </c>
      <c r="J20" s="3">
        <v>4642694599</v>
      </c>
      <c r="K20" s="3">
        <v>4964947756</v>
      </c>
      <c r="L20" s="3">
        <v>5443489855</v>
      </c>
      <c r="M20" s="3">
        <v>4825354401</v>
      </c>
      <c r="N20" s="3">
        <v>4932654021</v>
      </c>
      <c r="O20" s="4">
        <v>60666539291</v>
      </c>
      <c r="P20" s="3">
        <v>4734689631.5499878</v>
      </c>
      <c r="Q20" s="4">
        <v>4734689631.5499878</v>
      </c>
    </row>
    <row r="22" spans="1:17">
      <c r="A22" s="2" t="s">
        <v>19</v>
      </c>
      <c r="C22" s="58"/>
    </row>
    <row r="23" spans="1:17">
      <c r="C23" s="58"/>
      <c r="D23" s="58"/>
      <c r="E23" s="56"/>
    </row>
    <row r="30" spans="1:17">
      <c r="A30" s="3"/>
    </row>
    <row r="31" spans="1:17">
      <c r="A31" s="3"/>
    </row>
  </sheetData>
  <mergeCells count="2">
    <mergeCell ref="C2:O2"/>
    <mergeCell ref="P2:Q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opLeftCell="F4" workbookViewId="0">
      <selection activeCell="B19" sqref="B19"/>
    </sheetView>
  </sheetViews>
  <sheetFormatPr baseColWidth="10" defaultRowHeight="12.75"/>
  <cols>
    <col min="1" max="1" width="11.28515625" style="2" bestFit="1" customWidth="1"/>
    <col min="2" max="2" width="80.7109375" style="2" customWidth="1"/>
    <col min="3" max="3" width="11.7109375" style="3" bestFit="1" customWidth="1"/>
    <col min="4" max="14" width="10.85546875" style="3" bestFit="1" customWidth="1"/>
    <col min="15" max="15" width="11.7109375" style="4" bestFit="1" customWidth="1"/>
    <col min="16" max="16" width="10.85546875" style="3" bestFit="1" customWidth="1"/>
    <col min="17" max="17" width="11.7109375" style="20" bestFit="1" customWidth="1"/>
    <col min="18" max="16384" width="11.42578125" style="2"/>
  </cols>
  <sheetData>
    <row r="1" spans="1:17">
      <c r="A1" s="1" t="s">
        <v>32</v>
      </c>
      <c r="B1" s="1"/>
    </row>
    <row r="2" spans="1:17">
      <c r="A2" s="5" t="s">
        <v>20</v>
      </c>
      <c r="B2" s="1"/>
      <c r="C2" s="71">
        <v>2012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1">
        <v>2013</v>
      </c>
      <c r="Q2" s="73"/>
    </row>
    <row r="3" spans="1:17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10" t="s">
        <v>14</v>
      </c>
    </row>
    <row r="4" spans="1:17">
      <c r="A4" s="53">
        <v>7408110000</v>
      </c>
      <c r="B4" s="15" t="s">
        <v>57</v>
      </c>
      <c r="C4" s="21">
        <v>9581540.4499999993</v>
      </c>
      <c r="D4" s="22">
        <v>20628367.149999999</v>
      </c>
      <c r="E4" s="22">
        <v>11951169.42</v>
      </c>
      <c r="F4" s="22">
        <v>10250367.060000001</v>
      </c>
      <c r="G4" s="22">
        <v>17490976.09</v>
      </c>
      <c r="H4" s="22">
        <v>13855860.970000001</v>
      </c>
      <c r="I4" s="22">
        <v>7645398.7800000003</v>
      </c>
      <c r="J4" s="22">
        <v>13302236.82</v>
      </c>
      <c r="K4" s="22">
        <v>9994567.8599999994</v>
      </c>
      <c r="L4" s="22">
        <v>18780350.629999999</v>
      </c>
      <c r="M4" s="22">
        <v>13229650.52</v>
      </c>
      <c r="N4" s="22">
        <v>11405839.34</v>
      </c>
      <c r="O4" s="23">
        <v>158116325.09</v>
      </c>
      <c r="P4" s="21">
        <v>21792011.859999999</v>
      </c>
      <c r="Q4" s="23">
        <v>21792011.859999999</v>
      </c>
    </row>
    <row r="5" spans="1:17">
      <c r="A5" s="52" t="s">
        <v>82</v>
      </c>
      <c r="B5" s="16" t="s">
        <v>58</v>
      </c>
      <c r="C5" s="24">
        <v>6541717.0800000001</v>
      </c>
      <c r="D5" s="25">
        <v>13511517.85</v>
      </c>
      <c r="E5" s="25">
        <v>12380353.449999999</v>
      </c>
      <c r="F5" s="25">
        <v>8306981.5700000003</v>
      </c>
      <c r="G5" s="25">
        <v>7598151.4000000004</v>
      </c>
      <c r="H5" s="25">
        <v>5696124.7800000003</v>
      </c>
      <c r="I5" s="25">
        <v>3757677.63</v>
      </c>
      <c r="J5" s="25">
        <v>7197504.5599999996</v>
      </c>
      <c r="K5" s="25">
        <v>4255157.99</v>
      </c>
      <c r="L5" s="25">
        <v>13293172.84</v>
      </c>
      <c r="M5" s="25">
        <v>8650579.9299999997</v>
      </c>
      <c r="N5" s="25">
        <v>5957625.2300000004</v>
      </c>
      <c r="O5" s="26">
        <v>97146564.310000017</v>
      </c>
      <c r="P5" s="24">
        <v>4909406.1400000006</v>
      </c>
      <c r="Q5" s="26">
        <v>4909406.1400000006</v>
      </c>
    </row>
    <row r="6" spans="1:17">
      <c r="A6" s="36">
        <v>2207100000</v>
      </c>
      <c r="B6" s="17" t="s">
        <v>59</v>
      </c>
      <c r="C6" s="27">
        <v>0</v>
      </c>
      <c r="D6" s="28">
        <v>38912</v>
      </c>
      <c r="E6" s="28">
        <v>2360189.19</v>
      </c>
      <c r="F6" s="28">
        <v>4334271.41</v>
      </c>
      <c r="G6" s="28">
        <v>0</v>
      </c>
      <c r="H6" s="28">
        <v>3993207.2</v>
      </c>
      <c r="I6" s="28">
        <v>2624113.13</v>
      </c>
      <c r="J6" s="28">
        <v>2533361.2000000002</v>
      </c>
      <c r="K6" s="28">
        <v>0</v>
      </c>
      <c r="L6" s="28">
        <v>1691542.45</v>
      </c>
      <c r="M6" s="28">
        <v>2782615.93</v>
      </c>
      <c r="N6" s="28">
        <v>4436118.88</v>
      </c>
      <c r="O6" s="29">
        <v>24794331.389999997</v>
      </c>
      <c r="P6" s="27">
        <v>4547036.1000000006</v>
      </c>
      <c r="Q6" s="29">
        <v>4547036.1000000006</v>
      </c>
    </row>
    <row r="7" spans="1:17">
      <c r="A7" s="52" t="s">
        <v>80</v>
      </c>
      <c r="B7" s="16" t="s">
        <v>60</v>
      </c>
      <c r="C7" s="24">
        <v>1677667.08</v>
      </c>
      <c r="D7" s="25">
        <v>887181.06</v>
      </c>
      <c r="E7" s="25">
        <v>449558.14</v>
      </c>
      <c r="F7" s="25">
        <v>0</v>
      </c>
      <c r="G7" s="25">
        <v>16344.88</v>
      </c>
      <c r="H7" s="25">
        <v>0</v>
      </c>
      <c r="I7" s="25">
        <v>269101.12</v>
      </c>
      <c r="J7" s="25">
        <v>227626.58</v>
      </c>
      <c r="K7" s="25">
        <v>278453.34999999998</v>
      </c>
      <c r="L7" s="25">
        <v>1356839.5</v>
      </c>
      <c r="M7" s="25">
        <v>1911486.31</v>
      </c>
      <c r="N7" s="25">
        <v>4795285.74</v>
      </c>
      <c r="O7" s="26">
        <v>11869543.760000002</v>
      </c>
      <c r="P7" s="24">
        <v>3014688.48</v>
      </c>
      <c r="Q7" s="26">
        <v>3014688.48</v>
      </c>
    </row>
    <row r="8" spans="1:17" ht="25.5">
      <c r="A8" s="36">
        <v>3920209000</v>
      </c>
      <c r="B8" s="17" t="s">
        <v>61</v>
      </c>
      <c r="C8" s="27">
        <v>2026394.52</v>
      </c>
      <c r="D8" s="28">
        <v>2123797.81</v>
      </c>
      <c r="E8" s="28">
        <v>1542883.33</v>
      </c>
      <c r="F8" s="28">
        <v>2442273.44</v>
      </c>
      <c r="G8" s="28">
        <v>4483159.4400000004</v>
      </c>
      <c r="H8" s="28">
        <v>2268053.4700000002</v>
      </c>
      <c r="I8" s="28">
        <v>2539153.85</v>
      </c>
      <c r="J8" s="28">
        <v>3155021.96</v>
      </c>
      <c r="K8" s="28">
        <v>1484583.33</v>
      </c>
      <c r="L8" s="28">
        <v>2098779.0699999998</v>
      </c>
      <c r="M8" s="28">
        <v>2464526.92</v>
      </c>
      <c r="N8" s="28">
        <v>2285396.7999999998</v>
      </c>
      <c r="O8" s="29">
        <v>28914023.940000001</v>
      </c>
      <c r="P8" s="27">
        <v>2727802.5199999996</v>
      </c>
      <c r="Q8" s="29">
        <v>2727802.5199999996</v>
      </c>
    </row>
    <row r="9" spans="1:17">
      <c r="A9" s="52">
        <v>7901110000</v>
      </c>
      <c r="B9" s="16" t="s">
        <v>62</v>
      </c>
      <c r="C9" s="24">
        <v>2083656.59</v>
      </c>
      <c r="D9" s="25">
        <v>2230474.29</v>
      </c>
      <c r="E9" s="25">
        <v>2662015.4500000002</v>
      </c>
      <c r="F9" s="25">
        <v>3587508.47</v>
      </c>
      <c r="G9" s="25">
        <v>2813607.84</v>
      </c>
      <c r="H9" s="25">
        <v>1988369.94</v>
      </c>
      <c r="I9" s="25">
        <v>3013062.22</v>
      </c>
      <c r="J9" s="25">
        <v>2607787.7000000002</v>
      </c>
      <c r="K9" s="25">
        <v>1036451.24</v>
      </c>
      <c r="L9" s="25">
        <v>2753014.72</v>
      </c>
      <c r="M9" s="25">
        <v>2292337.56</v>
      </c>
      <c r="N9" s="25">
        <v>1780833.74</v>
      </c>
      <c r="O9" s="26">
        <v>28849119.759999994</v>
      </c>
      <c r="P9" s="24">
        <v>2159908.44</v>
      </c>
      <c r="Q9" s="26">
        <v>2159908.44</v>
      </c>
    </row>
    <row r="10" spans="1:17" ht="25.5">
      <c r="A10" s="36" t="s">
        <v>81</v>
      </c>
      <c r="B10" s="17" t="s">
        <v>63</v>
      </c>
      <c r="C10" s="27">
        <v>212186.9</v>
      </c>
      <c r="D10" s="28">
        <v>444521.22</v>
      </c>
      <c r="E10" s="28">
        <v>328286.59000000003</v>
      </c>
      <c r="F10" s="28">
        <v>385486.61</v>
      </c>
      <c r="G10" s="28">
        <v>722704.96</v>
      </c>
      <c r="H10" s="28">
        <v>790032.73</v>
      </c>
      <c r="I10" s="28">
        <v>1961374.09</v>
      </c>
      <c r="J10" s="28">
        <v>829436.73</v>
      </c>
      <c r="K10" s="28">
        <v>253567.3</v>
      </c>
      <c r="L10" s="28">
        <v>424421.32</v>
      </c>
      <c r="M10" s="28">
        <v>322470.40000000002</v>
      </c>
      <c r="N10" s="28">
        <v>270726.17</v>
      </c>
      <c r="O10" s="29">
        <v>6945215.0200000005</v>
      </c>
      <c r="P10" s="27">
        <v>1909703.85</v>
      </c>
      <c r="Q10" s="29">
        <v>1909703.85</v>
      </c>
    </row>
    <row r="11" spans="1:17">
      <c r="A11" s="52">
        <v>3923302000</v>
      </c>
      <c r="B11" s="16" t="s">
        <v>64</v>
      </c>
      <c r="C11" s="24">
        <v>888999.97</v>
      </c>
      <c r="D11" s="25">
        <v>1575483.67</v>
      </c>
      <c r="E11" s="25">
        <v>1852683.45</v>
      </c>
      <c r="F11" s="25">
        <v>2018006.54</v>
      </c>
      <c r="G11" s="25">
        <v>2109732.71</v>
      </c>
      <c r="H11" s="25">
        <v>2134005.33</v>
      </c>
      <c r="I11" s="25">
        <v>1449008.24</v>
      </c>
      <c r="J11" s="25">
        <v>4028321.98</v>
      </c>
      <c r="K11" s="25">
        <v>2186678.38</v>
      </c>
      <c r="L11" s="25">
        <v>2338928.1800000002</v>
      </c>
      <c r="M11" s="25">
        <v>1992267.07</v>
      </c>
      <c r="N11" s="25">
        <v>1751746.67</v>
      </c>
      <c r="O11" s="26">
        <v>24325862.189999998</v>
      </c>
      <c r="P11" s="24">
        <v>1882858.22</v>
      </c>
      <c r="Q11" s="26">
        <v>1882858.22</v>
      </c>
    </row>
    <row r="12" spans="1:17">
      <c r="A12" s="36">
        <v>7901120000</v>
      </c>
      <c r="B12" s="17" t="s">
        <v>65</v>
      </c>
      <c r="C12" s="27">
        <v>1222371.6100000001</v>
      </c>
      <c r="D12" s="28">
        <v>1229080.8</v>
      </c>
      <c r="E12" s="28">
        <v>1481853.3</v>
      </c>
      <c r="F12" s="28">
        <v>1091396.04</v>
      </c>
      <c r="G12" s="28">
        <v>1953122.87</v>
      </c>
      <c r="H12" s="28">
        <v>1919984.74</v>
      </c>
      <c r="I12" s="28">
        <v>2068162.2</v>
      </c>
      <c r="J12" s="28">
        <v>1986346.89</v>
      </c>
      <c r="K12" s="28">
        <v>1592676.41</v>
      </c>
      <c r="L12" s="28">
        <v>1369292.97</v>
      </c>
      <c r="M12" s="28">
        <v>861426.82</v>
      </c>
      <c r="N12" s="28">
        <v>1626790.82</v>
      </c>
      <c r="O12" s="29">
        <v>18402505.469999999</v>
      </c>
      <c r="P12" s="27">
        <v>1637590</v>
      </c>
      <c r="Q12" s="29">
        <v>1637590</v>
      </c>
    </row>
    <row r="13" spans="1:17">
      <c r="A13" s="54">
        <v>1905310000</v>
      </c>
      <c r="B13" s="18" t="s">
        <v>66</v>
      </c>
      <c r="C13" s="30">
        <v>1185713.3999999999</v>
      </c>
      <c r="D13" s="31">
        <v>646532.77</v>
      </c>
      <c r="E13" s="31">
        <v>858611.29</v>
      </c>
      <c r="F13" s="31">
        <v>362645.79</v>
      </c>
      <c r="G13" s="31">
        <v>1167114.3</v>
      </c>
      <c r="H13" s="31">
        <v>926259.99</v>
      </c>
      <c r="I13" s="31">
        <v>783396.61</v>
      </c>
      <c r="J13" s="31">
        <v>964615.11</v>
      </c>
      <c r="K13" s="31">
        <v>503825.26</v>
      </c>
      <c r="L13" s="31">
        <v>889441.67</v>
      </c>
      <c r="M13" s="31">
        <v>852480.89</v>
      </c>
      <c r="N13" s="31">
        <v>1246637.1200000001</v>
      </c>
      <c r="O13" s="32">
        <v>10387274.199999999</v>
      </c>
      <c r="P13" s="30">
        <v>1435828.05</v>
      </c>
      <c r="Q13" s="32">
        <v>1435828.05</v>
      </c>
    </row>
    <row r="14" spans="1:17">
      <c r="B14" s="11" t="s">
        <v>33</v>
      </c>
      <c r="C14" s="3">
        <v>25420247.599999994</v>
      </c>
      <c r="D14" s="3">
        <v>43315868.620000005</v>
      </c>
      <c r="E14" s="3">
        <v>35867603.609999999</v>
      </c>
      <c r="F14" s="3">
        <v>32778936.93</v>
      </c>
      <c r="G14" s="3">
        <v>38354914.489999995</v>
      </c>
      <c r="H14" s="3">
        <v>33571899.149999999</v>
      </c>
      <c r="I14" s="3">
        <v>26110447.869999994</v>
      </c>
      <c r="J14" s="3">
        <v>36832259.529999994</v>
      </c>
      <c r="K14" s="3">
        <v>21585961.120000001</v>
      </c>
      <c r="L14" s="3">
        <v>44995783.350000001</v>
      </c>
      <c r="M14" s="3">
        <v>35359842.349999994</v>
      </c>
      <c r="N14" s="3">
        <v>35557000.509999998</v>
      </c>
      <c r="O14" s="4">
        <v>409750765.12999994</v>
      </c>
      <c r="P14" s="3">
        <v>46016833.659999989</v>
      </c>
      <c r="Q14" s="4">
        <v>46016833.659999989</v>
      </c>
    </row>
    <row r="15" spans="1:17">
      <c r="B15" s="12" t="s">
        <v>34</v>
      </c>
      <c r="C15" s="14">
        <v>0.36087923011911777</v>
      </c>
      <c r="D15" s="14">
        <v>0.55047805474796507</v>
      </c>
      <c r="E15" s="14">
        <v>0.44202631639388085</v>
      </c>
      <c r="F15" s="14">
        <v>0.47399505708604878</v>
      </c>
      <c r="G15" s="14">
        <v>0.46526310967420587</v>
      </c>
      <c r="H15" s="14">
        <v>0.39947050377871895</v>
      </c>
      <c r="I15" s="14">
        <v>0.4194823754581527</v>
      </c>
      <c r="J15" s="14">
        <v>0.4289749768694443</v>
      </c>
      <c r="K15" s="14">
        <v>0.35340145113550708</v>
      </c>
      <c r="L15" s="14">
        <v>0.51625227544124841</v>
      </c>
      <c r="M15" s="14">
        <v>0.45661164937327453</v>
      </c>
      <c r="N15" s="14">
        <v>0.49202063856140155</v>
      </c>
      <c r="O15" s="19">
        <v>0.4493101517459579</v>
      </c>
      <c r="P15" s="14">
        <v>0.56561742701447015</v>
      </c>
      <c r="Q15" s="19">
        <v>0.56561742701447015</v>
      </c>
    </row>
    <row r="17" spans="1:17">
      <c r="B17" s="11" t="s">
        <v>35</v>
      </c>
      <c r="C17" s="3">
        <v>70439763.440000042</v>
      </c>
      <c r="D17" s="3">
        <v>78687730.139999971</v>
      </c>
      <c r="E17" s="3">
        <v>81143593.219999805</v>
      </c>
      <c r="F17" s="3">
        <v>69154596.529999956</v>
      </c>
      <c r="G17" s="3">
        <v>82437041.950000077</v>
      </c>
      <c r="H17" s="3">
        <v>84040996.350000039</v>
      </c>
      <c r="I17" s="3">
        <v>62244445.529999994</v>
      </c>
      <c r="J17" s="3">
        <v>85861091.009999976</v>
      </c>
      <c r="K17" s="3">
        <v>61080567.299999997</v>
      </c>
      <c r="L17" s="3">
        <v>87158518.210000023</v>
      </c>
      <c r="M17" s="3">
        <v>77439641.320000023</v>
      </c>
      <c r="N17" s="3">
        <v>72267294.749999955</v>
      </c>
      <c r="O17" s="4">
        <v>911955279.74999988</v>
      </c>
      <c r="P17" s="3">
        <v>81356817.280000016</v>
      </c>
      <c r="Q17" s="4">
        <v>81356817.280000016</v>
      </c>
    </row>
    <row r="18" spans="1:17">
      <c r="B18" s="12" t="s">
        <v>21</v>
      </c>
      <c r="C18" s="14">
        <v>1.5934665126604637E-2</v>
      </c>
      <c r="D18" s="14">
        <v>1.7377787302086025E-2</v>
      </c>
      <c r="E18" s="14">
        <v>1.6560989583506231E-2</v>
      </c>
      <c r="F18" s="14">
        <v>1.550997655887142E-2</v>
      </c>
      <c r="G18" s="14">
        <v>1.5135287441209615E-2</v>
      </c>
      <c r="H18" s="14">
        <v>1.6593376060803269E-2</v>
      </c>
      <c r="I18" s="14">
        <v>1.2063639199095127E-2</v>
      </c>
      <c r="J18" s="14">
        <v>1.6623051258964586E-2</v>
      </c>
      <c r="K18" s="14">
        <v>1.3211191031652695E-2</v>
      </c>
      <c r="L18" s="14">
        <v>1.6701505159973991E-2</v>
      </c>
      <c r="M18" s="14">
        <v>1.4987743339418089E-2</v>
      </c>
      <c r="N18" s="14">
        <v>1.6129994739359249E-2</v>
      </c>
      <c r="O18" s="19">
        <v>1.5553768046643355E-2</v>
      </c>
      <c r="P18" s="14">
        <v>1.5642847241636709E-2</v>
      </c>
      <c r="Q18" s="19">
        <v>1.5642847241636709E-2</v>
      </c>
    </row>
    <row r="19" spans="1:17">
      <c r="D19" s="56"/>
    </row>
    <row r="20" spans="1:17"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4">
        <v>5200895720.79</v>
      </c>
    </row>
    <row r="22" spans="1:17">
      <c r="A22" s="2" t="s">
        <v>19</v>
      </c>
      <c r="C22" s="58"/>
      <c r="D22" s="58"/>
      <c r="E22" s="58"/>
    </row>
    <row r="23" spans="1:17">
      <c r="C23" s="58"/>
      <c r="D23" s="58"/>
      <c r="E23" s="60"/>
    </row>
    <row r="26" spans="1:17">
      <c r="B26" s="35"/>
    </row>
    <row r="27" spans="1:17">
      <c r="B27" s="35"/>
    </row>
  </sheetData>
  <mergeCells count="2">
    <mergeCell ref="C2:O2"/>
    <mergeCell ref="P2:Q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opLeftCell="B1" workbookViewId="0">
      <selection activeCell="B15" sqref="B15"/>
    </sheetView>
  </sheetViews>
  <sheetFormatPr baseColWidth="10" defaultRowHeight="12.75"/>
  <cols>
    <col min="1" max="1" width="15.140625" style="41" customWidth="1"/>
    <col min="2" max="2" width="10.85546875" style="38" bestFit="1" customWidth="1"/>
    <col min="3" max="3" width="11.42578125" style="38" bestFit="1" customWidth="1"/>
    <col min="4" max="5" width="10.85546875" style="38" bestFit="1" customWidth="1"/>
    <col min="6" max="6" width="11.7109375" style="38" bestFit="1" customWidth="1"/>
    <col min="7" max="11" width="10.85546875" style="38" bestFit="1" customWidth="1"/>
    <col min="12" max="13" width="11.7109375" style="38" bestFit="1" customWidth="1"/>
    <col min="14" max="14" width="12.5703125" style="39" bestFit="1" customWidth="1"/>
    <col min="15" max="15" width="11.42578125" style="38" bestFit="1" customWidth="1"/>
    <col min="16" max="16" width="12.5703125" style="39" bestFit="1" customWidth="1"/>
    <col min="17" max="16384" width="11.42578125" style="38"/>
  </cols>
  <sheetData>
    <row r="1" spans="1:16">
      <c r="A1" s="37" t="s">
        <v>26</v>
      </c>
      <c r="F1" s="59"/>
      <c r="G1" s="57"/>
    </row>
    <row r="2" spans="1:16">
      <c r="A2" s="40" t="s">
        <v>24</v>
      </c>
      <c r="F2" s="59"/>
      <c r="G2" s="57"/>
    </row>
    <row r="3" spans="1:16">
      <c r="B3" s="74">
        <v>2012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>
        <v>2013</v>
      </c>
      <c r="P3" s="76"/>
    </row>
    <row r="4" spans="1:16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45" t="s">
        <v>14</v>
      </c>
    </row>
    <row r="5" spans="1:16">
      <c r="A5" s="42" t="s">
        <v>25</v>
      </c>
      <c r="B5" s="43">
        <v>371588601.84001732</v>
      </c>
      <c r="C5" s="44">
        <v>471109607.30998325</v>
      </c>
      <c r="D5" s="44">
        <v>915911670.58996868</v>
      </c>
      <c r="E5" s="44">
        <v>637706812.66995335</v>
      </c>
      <c r="F5" s="44">
        <v>-24278377.480068207</v>
      </c>
      <c r="G5" s="44">
        <v>-336582158.9199791</v>
      </c>
      <c r="H5" s="44">
        <v>-156141093.75002575</v>
      </c>
      <c r="I5" s="44">
        <v>-522487753.64998436</v>
      </c>
      <c r="J5" s="44">
        <v>341551791.64999866</v>
      </c>
      <c r="K5" s="44">
        <v>224887257.49999428</v>
      </c>
      <c r="L5" s="44">
        <v>-341510254.09000874</v>
      </c>
      <c r="M5" s="44">
        <v>452349103.50002575</v>
      </c>
      <c r="N5" s="45">
        <v>2034105207.1698751</v>
      </c>
      <c r="O5" s="44">
        <v>-466206089.24001217</v>
      </c>
      <c r="P5" s="45">
        <v>-466206089.24001217</v>
      </c>
    </row>
    <row r="6" spans="1:16">
      <c r="A6" s="46" t="s">
        <v>36</v>
      </c>
      <c r="B6" s="47">
        <v>105885452.55999996</v>
      </c>
      <c r="C6" s="48">
        <v>20340459.860000029</v>
      </c>
      <c r="D6" s="48">
        <v>26480262.780000195</v>
      </c>
      <c r="E6" s="48">
        <v>61829556.470000044</v>
      </c>
      <c r="F6" s="48">
        <v>53331783.049999923</v>
      </c>
      <c r="G6" s="48">
        <v>1259307.6499999613</v>
      </c>
      <c r="H6" s="48">
        <v>74188770.469999999</v>
      </c>
      <c r="I6" s="48">
        <v>13731255.990000024</v>
      </c>
      <c r="J6" s="48">
        <v>82897800.700000003</v>
      </c>
      <c r="K6" s="48">
        <v>76350648.789999977</v>
      </c>
      <c r="L6" s="48">
        <v>50659847.679999977</v>
      </c>
      <c r="M6" s="48">
        <v>103178903.25000004</v>
      </c>
      <c r="N6" s="49">
        <v>670134049.25</v>
      </c>
      <c r="O6" s="47">
        <v>19134795.769999832</v>
      </c>
      <c r="P6" s="49">
        <v>19134795.769999832</v>
      </c>
    </row>
    <row r="8" spans="1:16">
      <c r="A8" s="2" t="s">
        <v>19</v>
      </c>
    </row>
    <row r="11" spans="1:16">
      <c r="A11" s="61"/>
      <c r="B11" s="59"/>
      <c r="C11" s="59"/>
    </row>
    <row r="12" spans="1:16">
      <c r="A12" s="62"/>
      <c r="B12" s="62"/>
      <c r="C12" s="69"/>
    </row>
    <row r="13" spans="1:16">
      <c r="A13" s="63"/>
      <c r="B13" s="64"/>
      <c r="C13" s="69"/>
    </row>
    <row r="14" spans="1:16">
      <c r="A14" s="61"/>
      <c r="B14" s="59"/>
      <c r="C14" s="69"/>
    </row>
    <row r="15" spans="1:16">
      <c r="A15" s="61"/>
      <c r="B15" s="59"/>
      <c r="C15" s="69"/>
    </row>
    <row r="16" spans="1:16">
      <c r="A16" s="61"/>
      <c r="B16" s="59"/>
      <c r="C16" s="69"/>
    </row>
    <row r="17" spans="1:16">
      <c r="A17" s="61"/>
      <c r="B17" s="59"/>
      <c r="C17" s="69"/>
    </row>
    <row r="18" spans="1:16">
      <c r="A18" s="59"/>
      <c r="B18" s="59"/>
      <c r="C18" s="69"/>
    </row>
    <row r="19" spans="1:16">
      <c r="A19" s="61"/>
      <c r="B19" s="64"/>
      <c r="C19" s="69"/>
    </row>
    <row r="20" spans="1:16">
      <c r="C20" s="70"/>
    </row>
    <row r="27" spans="1:16">
      <c r="N27" s="38"/>
      <c r="P27" s="38"/>
    </row>
  </sheetData>
  <mergeCells count="2">
    <mergeCell ref="B3:N3"/>
    <mergeCell ref="O3:P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B19" sqref="B19"/>
    </sheetView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17" width="11.7109375" style="20" bestFit="1" customWidth="1"/>
    <col min="18" max="16384" width="11.42578125" style="2"/>
  </cols>
  <sheetData>
    <row r="1" spans="1:18">
      <c r="A1" s="1" t="s">
        <v>37</v>
      </c>
    </row>
    <row r="2" spans="1:18">
      <c r="A2" s="5" t="s">
        <v>0</v>
      </c>
      <c r="C2" s="71">
        <v>2012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1">
        <v>2013</v>
      </c>
      <c r="Q2" s="73"/>
    </row>
    <row r="3" spans="1:1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10" t="s">
        <v>14</v>
      </c>
    </row>
    <row r="4" spans="1:18">
      <c r="A4" s="53">
        <v>1701999000</v>
      </c>
      <c r="B4" s="15" t="s">
        <v>51</v>
      </c>
      <c r="C4" s="21">
        <v>10874978</v>
      </c>
      <c r="D4" s="22">
        <v>10084627</v>
      </c>
      <c r="E4" s="22">
        <v>9794633</v>
      </c>
      <c r="F4" s="22">
        <v>8085452</v>
      </c>
      <c r="G4" s="22">
        <v>5656315</v>
      </c>
      <c r="H4" s="22">
        <v>2797384</v>
      </c>
      <c r="I4" s="22">
        <v>7562125</v>
      </c>
      <c r="J4" s="22">
        <v>11947084</v>
      </c>
      <c r="K4" s="22">
        <v>9877682</v>
      </c>
      <c r="L4" s="22">
        <v>12273029</v>
      </c>
      <c r="M4" s="22">
        <v>3788987</v>
      </c>
      <c r="N4" s="22">
        <v>4268242</v>
      </c>
      <c r="O4" s="23">
        <v>97010538</v>
      </c>
      <c r="P4" s="21">
        <v>4101732.4699999997</v>
      </c>
      <c r="Q4" s="23">
        <v>4101732.4699999997</v>
      </c>
    </row>
    <row r="5" spans="1:18">
      <c r="A5" s="52">
        <v>1704901000</v>
      </c>
      <c r="B5" s="16" t="s">
        <v>67</v>
      </c>
      <c r="C5" s="24">
        <v>881364</v>
      </c>
      <c r="D5" s="25">
        <v>1065622</v>
      </c>
      <c r="E5" s="25">
        <v>1402544</v>
      </c>
      <c r="F5" s="25">
        <v>1004913</v>
      </c>
      <c r="G5" s="25">
        <v>1749190</v>
      </c>
      <c r="H5" s="25">
        <v>1369291</v>
      </c>
      <c r="I5" s="25">
        <v>1761134</v>
      </c>
      <c r="J5" s="25">
        <v>1155120</v>
      </c>
      <c r="K5" s="25">
        <v>1421086</v>
      </c>
      <c r="L5" s="25">
        <v>2220757</v>
      </c>
      <c r="M5" s="25">
        <v>1275394</v>
      </c>
      <c r="N5" s="25">
        <v>1224004</v>
      </c>
      <c r="O5" s="26">
        <v>16530419</v>
      </c>
      <c r="P5" s="24">
        <v>1091086.6800000002</v>
      </c>
      <c r="Q5" s="26">
        <v>1091086.6800000002</v>
      </c>
    </row>
    <row r="6" spans="1:18">
      <c r="A6" s="36">
        <v>2309109000</v>
      </c>
      <c r="B6" s="17" t="s">
        <v>68</v>
      </c>
      <c r="C6" s="27">
        <v>514288</v>
      </c>
      <c r="D6" s="28">
        <v>295690</v>
      </c>
      <c r="E6" s="28">
        <v>128880</v>
      </c>
      <c r="F6" s="28">
        <v>1360854</v>
      </c>
      <c r="G6" s="28">
        <v>83235</v>
      </c>
      <c r="H6" s="28">
        <v>285414</v>
      </c>
      <c r="I6" s="28">
        <v>567265</v>
      </c>
      <c r="J6" s="28">
        <v>259702</v>
      </c>
      <c r="K6" s="28">
        <v>828426</v>
      </c>
      <c r="L6" s="28">
        <v>565498</v>
      </c>
      <c r="M6" s="28">
        <v>397104</v>
      </c>
      <c r="N6" s="28">
        <v>0</v>
      </c>
      <c r="O6" s="29">
        <v>5286356</v>
      </c>
      <c r="P6" s="27">
        <v>654775.84</v>
      </c>
      <c r="Q6" s="29">
        <v>654775.84</v>
      </c>
    </row>
    <row r="7" spans="1:18">
      <c r="A7" s="52">
        <v>1901909000</v>
      </c>
      <c r="B7" s="16" t="s">
        <v>69</v>
      </c>
      <c r="C7" s="24">
        <v>1398200</v>
      </c>
      <c r="D7" s="25">
        <v>675291</v>
      </c>
      <c r="E7" s="25">
        <v>1111484</v>
      </c>
      <c r="F7" s="25">
        <v>1593650</v>
      </c>
      <c r="G7" s="25">
        <v>949128</v>
      </c>
      <c r="H7" s="25">
        <v>471661</v>
      </c>
      <c r="I7" s="25">
        <v>877952</v>
      </c>
      <c r="J7" s="25">
        <v>706169</v>
      </c>
      <c r="K7" s="25">
        <v>931543</v>
      </c>
      <c r="L7" s="25">
        <v>726125</v>
      </c>
      <c r="M7" s="25">
        <v>1063348</v>
      </c>
      <c r="N7" s="25">
        <v>1804918</v>
      </c>
      <c r="O7" s="26">
        <v>12309469</v>
      </c>
      <c r="P7" s="24">
        <v>631741.16</v>
      </c>
      <c r="Q7" s="26">
        <v>631741.16</v>
      </c>
    </row>
    <row r="8" spans="1:18">
      <c r="A8" s="36">
        <v>1704101000</v>
      </c>
      <c r="B8" s="17" t="s">
        <v>70</v>
      </c>
      <c r="C8" s="27">
        <v>20979</v>
      </c>
      <c r="D8" s="28">
        <v>565176</v>
      </c>
      <c r="E8" s="28">
        <v>620118</v>
      </c>
      <c r="F8" s="28">
        <v>590133</v>
      </c>
      <c r="G8" s="28">
        <v>686407</v>
      </c>
      <c r="H8" s="28">
        <v>774877</v>
      </c>
      <c r="I8" s="28">
        <v>685111</v>
      </c>
      <c r="J8" s="28">
        <v>630777</v>
      </c>
      <c r="K8" s="28">
        <v>628121</v>
      </c>
      <c r="L8" s="28">
        <v>821601</v>
      </c>
      <c r="M8" s="28">
        <v>1128207</v>
      </c>
      <c r="N8" s="28">
        <v>658445</v>
      </c>
      <c r="O8" s="29">
        <v>7809952</v>
      </c>
      <c r="P8" s="27">
        <v>569987.89</v>
      </c>
      <c r="Q8" s="29">
        <v>569987.89</v>
      </c>
    </row>
    <row r="9" spans="1:18">
      <c r="A9" s="52">
        <v>1704109000</v>
      </c>
      <c r="B9" s="16" t="s">
        <v>71</v>
      </c>
      <c r="C9" s="24">
        <v>188995</v>
      </c>
      <c r="D9" s="25">
        <v>268508</v>
      </c>
      <c r="E9" s="25">
        <v>633032</v>
      </c>
      <c r="F9" s="25">
        <v>449803</v>
      </c>
      <c r="G9" s="25">
        <v>385368</v>
      </c>
      <c r="H9" s="25">
        <v>587091</v>
      </c>
      <c r="I9" s="25">
        <v>580230</v>
      </c>
      <c r="J9" s="25">
        <v>405885</v>
      </c>
      <c r="K9" s="25">
        <v>339251</v>
      </c>
      <c r="L9" s="25">
        <v>798550</v>
      </c>
      <c r="M9" s="25">
        <v>547387</v>
      </c>
      <c r="N9" s="25">
        <v>286007</v>
      </c>
      <c r="O9" s="26">
        <v>5470107</v>
      </c>
      <c r="P9" s="24">
        <v>470877.34</v>
      </c>
      <c r="Q9" s="26">
        <v>470877.34</v>
      </c>
    </row>
    <row r="10" spans="1:18">
      <c r="A10" s="36">
        <v>2101110090</v>
      </c>
      <c r="B10" s="17" t="s">
        <v>72</v>
      </c>
      <c r="C10" s="27">
        <v>911896</v>
      </c>
      <c r="D10" s="28">
        <v>233910</v>
      </c>
      <c r="E10" s="28">
        <v>594802</v>
      </c>
      <c r="F10" s="28">
        <v>721341</v>
      </c>
      <c r="G10" s="28">
        <v>632666</v>
      </c>
      <c r="H10" s="28">
        <v>677867</v>
      </c>
      <c r="I10" s="28">
        <v>960018</v>
      </c>
      <c r="J10" s="28">
        <v>606047</v>
      </c>
      <c r="K10" s="28">
        <v>1049639</v>
      </c>
      <c r="L10" s="28">
        <v>490201</v>
      </c>
      <c r="M10" s="28">
        <v>803691</v>
      </c>
      <c r="N10" s="28">
        <v>619408</v>
      </c>
      <c r="O10" s="29">
        <v>8301486</v>
      </c>
      <c r="P10" s="27">
        <v>272292.63</v>
      </c>
      <c r="Q10" s="29">
        <v>272292.63</v>
      </c>
    </row>
    <row r="11" spans="1:18">
      <c r="A11" s="52" t="s">
        <v>83</v>
      </c>
      <c r="B11" s="16" t="s">
        <v>73</v>
      </c>
      <c r="C11" s="24">
        <v>124813</v>
      </c>
      <c r="D11" s="25">
        <v>186070</v>
      </c>
      <c r="E11" s="25">
        <v>103825</v>
      </c>
      <c r="F11" s="25">
        <v>194676</v>
      </c>
      <c r="G11" s="25">
        <v>0</v>
      </c>
      <c r="H11" s="25">
        <v>0</v>
      </c>
      <c r="I11" s="25">
        <v>0</v>
      </c>
      <c r="J11" s="25">
        <v>224351</v>
      </c>
      <c r="K11" s="25">
        <v>83736</v>
      </c>
      <c r="L11" s="25">
        <v>83693</v>
      </c>
      <c r="M11" s="25">
        <v>0</v>
      </c>
      <c r="N11" s="25">
        <v>0</v>
      </c>
      <c r="O11" s="26">
        <v>1001164</v>
      </c>
      <c r="P11" s="24">
        <v>241007.12</v>
      </c>
      <c r="Q11" s="26">
        <v>241007.12</v>
      </c>
    </row>
    <row r="12" spans="1:18">
      <c r="A12" s="36">
        <v>2106907300</v>
      </c>
      <c r="B12" s="17" t="s">
        <v>74</v>
      </c>
      <c r="C12" s="27">
        <v>116298</v>
      </c>
      <c r="D12" s="28">
        <v>123134</v>
      </c>
      <c r="E12" s="28">
        <v>21636</v>
      </c>
      <c r="F12" s="28">
        <v>17415</v>
      </c>
      <c r="G12" s="28">
        <v>101736</v>
      </c>
      <c r="H12" s="28">
        <v>150760</v>
      </c>
      <c r="I12" s="28">
        <v>30805</v>
      </c>
      <c r="J12" s="28">
        <v>250973</v>
      </c>
      <c r="K12" s="28">
        <v>444639</v>
      </c>
      <c r="L12" s="28">
        <v>340421</v>
      </c>
      <c r="M12" s="28">
        <v>273564</v>
      </c>
      <c r="N12" s="28">
        <v>212284</v>
      </c>
      <c r="O12" s="29">
        <v>2083665</v>
      </c>
      <c r="P12" s="27">
        <v>201110.77000000002</v>
      </c>
      <c r="Q12" s="29">
        <v>201110.77000000002</v>
      </c>
    </row>
    <row r="13" spans="1:18">
      <c r="A13" s="54">
        <v>2106909900</v>
      </c>
      <c r="B13" s="18" t="s">
        <v>75</v>
      </c>
      <c r="C13" s="30">
        <v>269928</v>
      </c>
      <c r="D13" s="31">
        <v>393567</v>
      </c>
      <c r="E13" s="31">
        <v>536828</v>
      </c>
      <c r="F13" s="31">
        <v>479863</v>
      </c>
      <c r="G13" s="31">
        <v>299500</v>
      </c>
      <c r="H13" s="31">
        <v>547053</v>
      </c>
      <c r="I13" s="31">
        <v>508826</v>
      </c>
      <c r="J13" s="31">
        <v>280758</v>
      </c>
      <c r="K13" s="31">
        <v>39670</v>
      </c>
      <c r="L13" s="31">
        <v>164113</v>
      </c>
      <c r="M13" s="31">
        <v>384649</v>
      </c>
      <c r="N13" s="31">
        <v>488722</v>
      </c>
      <c r="O13" s="32">
        <v>4393477</v>
      </c>
      <c r="P13" s="30">
        <v>184509.22</v>
      </c>
      <c r="Q13" s="32">
        <v>184509.22</v>
      </c>
    </row>
    <row r="14" spans="1:18">
      <c r="B14" s="11" t="s">
        <v>38</v>
      </c>
      <c r="C14" s="3">
        <v>15301739</v>
      </c>
      <c r="D14" s="3">
        <v>13891595</v>
      </c>
      <c r="E14" s="3">
        <v>14947782</v>
      </c>
      <c r="F14" s="3">
        <v>14498100</v>
      </c>
      <c r="G14" s="3">
        <v>10543545</v>
      </c>
      <c r="H14" s="3">
        <v>7661398</v>
      </c>
      <c r="I14" s="3">
        <v>13533466</v>
      </c>
      <c r="J14" s="3">
        <v>16466866</v>
      </c>
      <c r="K14" s="3">
        <v>15643793</v>
      </c>
      <c r="L14" s="3">
        <v>18483988</v>
      </c>
      <c r="M14" s="3">
        <v>9662331</v>
      </c>
      <c r="N14" s="3">
        <v>9562030</v>
      </c>
      <c r="O14" s="4">
        <v>160196633</v>
      </c>
      <c r="P14" s="3">
        <v>8419121.120000001</v>
      </c>
      <c r="Q14" s="4">
        <v>8419121.120000001</v>
      </c>
      <c r="R14" s="34"/>
    </row>
    <row r="15" spans="1:18">
      <c r="B15" s="12" t="s">
        <v>39</v>
      </c>
      <c r="C15" s="14">
        <v>0.81633054919785164</v>
      </c>
      <c r="D15" s="14">
        <v>0.80297800694030907</v>
      </c>
      <c r="E15" s="14">
        <v>0.86571222258927949</v>
      </c>
      <c r="F15" s="14">
        <v>0.83960815159032776</v>
      </c>
      <c r="G15" s="14">
        <v>0.71629027421432601</v>
      </c>
      <c r="H15" s="14">
        <v>0.71023289441348014</v>
      </c>
      <c r="I15" s="14">
        <v>0.64904681695054511</v>
      </c>
      <c r="J15" s="14">
        <v>0.78475867771352048</v>
      </c>
      <c r="K15" s="14">
        <v>0.71873626996392903</v>
      </c>
      <c r="L15" s="14">
        <v>0.81853663409936206</v>
      </c>
      <c r="M15" s="14">
        <v>0.78197886155806418</v>
      </c>
      <c r="N15" s="14">
        <v>0.77339788163086309</v>
      </c>
      <c r="O15" s="19">
        <v>0.77394311715456043</v>
      </c>
      <c r="P15" s="14">
        <v>0.83106797389984988</v>
      </c>
      <c r="Q15" s="19">
        <v>0.83106797389984988</v>
      </c>
    </row>
    <row r="16" spans="1:18">
      <c r="B16" s="13"/>
    </row>
    <row r="17" spans="1:18">
      <c r="B17" s="11" t="s">
        <v>40</v>
      </c>
      <c r="C17" s="3">
        <v>18744538</v>
      </c>
      <c r="D17" s="3">
        <v>17300094</v>
      </c>
      <c r="E17" s="3">
        <v>17266456</v>
      </c>
      <c r="F17" s="3">
        <v>17267698</v>
      </c>
      <c r="G17" s="3">
        <v>14719654</v>
      </c>
      <c r="H17" s="3">
        <v>10787163</v>
      </c>
      <c r="I17" s="3">
        <v>20851294</v>
      </c>
      <c r="J17" s="3">
        <v>20983350</v>
      </c>
      <c r="K17" s="3">
        <v>21765693</v>
      </c>
      <c r="L17" s="3">
        <v>22581748</v>
      </c>
      <c r="M17" s="3">
        <v>12356256</v>
      </c>
      <c r="N17" s="3">
        <v>12363662</v>
      </c>
      <c r="O17" s="4">
        <v>206987606</v>
      </c>
      <c r="P17" s="38">
        <v>10130484.370000005</v>
      </c>
      <c r="Q17" s="4">
        <v>10130484.370000005</v>
      </c>
      <c r="R17" s="3"/>
    </row>
    <row r="18" spans="1:18">
      <c r="B18" s="12" t="s">
        <v>30</v>
      </c>
      <c r="C18" s="14">
        <v>0.10630662151010778</v>
      </c>
      <c r="D18" s="14">
        <v>0.17469867923467045</v>
      </c>
      <c r="E18" s="14">
        <v>0.1604333522485944</v>
      </c>
      <c r="F18" s="14">
        <v>0.13183043600701835</v>
      </c>
      <c r="G18" s="14">
        <v>0.10841703903675973</v>
      </c>
      <c r="H18" s="14">
        <v>0.12646101472276114</v>
      </c>
      <c r="I18" s="14">
        <v>0.15283150695502187</v>
      </c>
      <c r="J18" s="14">
        <v>0.21069239386435987</v>
      </c>
      <c r="K18" s="14">
        <v>0.15117335543072694</v>
      </c>
      <c r="L18" s="14">
        <v>0.13810692338735969</v>
      </c>
      <c r="M18" s="14">
        <v>9.6458277050582145E-2</v>
      </c>
      <c r="N18" s="14">
        <v>7.0469820041355352E-2</v>
      </c>
      <c r="O18" s="19">
        <v>0.13083180715897491</v>
      </c>
      <c r="P18" s="14">
        <v>0.10080925226028124</v>
      </c>
      <c r="Q18" s="68">
        <v>0.10080925226028124</v>
      </c>
    </row>
    <row r="19" spans="1:18">
      <c r="B19" s="13"/>
      <c r="D19" s="34"/>
    </row>
    <row r="20" spans="1:18">
      <c r="B20" s="11" t="s">
        <v>31</v>
      </c>
      <c r="C20" s="3">
        <v>176325216</v>
      </c>
      <c r="D20" s="3">
        <v>99028190</v>
      </c>
      <c r="E20" s="3">
        <v>107623856</v>
      </c>
      <c r="F20" s="3">
        <v>130984153</v>
      </c>
      <c r="G20" s="3">
        <v>135768825</v>
      </c>
      <c r="H20" s="3">
        <v>85300304</v>
      </c>
      <c r="I20" s="3">
        <v>136433216</v>
      </c>
      <c r="J20" s="3">
        <v>99592347</v>
      </c>
      <c r="K20" s="3">
        <v>143978368</v>
      </c>
      <c r="L20" s="3">
        <v>163509167</v>
      </c>
      <c r="M20" s="3">
        <v>128099489</v>
      </c>
      <c r="N20" s="3">
        <v>175446198</v>
      </c>
      <c r="O20" s="4">
        <v>1582089329</v>
      </c>
      <c r="P20" s="3">
        <v>100491613.04999985</v>
      </c>
      <c r="Q20" s="4">
        <v>100491613.04999985</v>
      </c>
    </row>
    <row r="21" spans="1:18">
      <c r="B21" s="12" t="s">
        <v>15</v>
      </c>
      <c r="C21" s="14">
        <v>3.679478825088562E-2</v>
      </c>
      <c r="D21" s="14">
        <v>1.9808912658893032E-2</v>
      </c>
      <c r="E21" s="14">
        <v>1.850608040882681E-2</v>
      </c>
      <c r="F21" s="14">
        <v>2.5701189145427034E-2</v>
      </c>
      <c r="G21" s="14">
        <v>2.503851181714226E-2</v>
      </c>
      <c r="H21" s="14">
        <v>1.8040949165368147E-2</v>
      </c>
      <c r="I21" s="14">
        <v>2.7267376578882566E-2</v>
      </c>
      <c r="J21" s="14">
        <v>2.1451410355841929E-2</v>
      </c>
      <c r="K21" s="14">
        <v>2.8998969390162502E-2</v>
      </c>
      <c r="L21" s="14">
        <v>3.0037562548189962E-2</v>
      </c>
      <c r="M21" s="14">
        <v>2.6547166975642831E-2</v>
      </c>
      <c r="N21" s="14">
        <v>3.5568316215381285E-2</v>
      </c>
      <c r="O21" s="19">
        <v>2.60784502872526E-2</v>
      </c>
      <c r="P21" s="14">
        <v>2.122454075561064E-2</v>
      </c>
      <c r="Q21" s="19">
        <v>2.122454075561064E-2</v>
      </c>
    </row>
    <row r="22" spans="1:18">
      <c r="C22" s="58"/>
      <c r="D22" s="34"/>
      <c r="P22" s="34"/>
    </row>
    <row r="23" spans="1:18">
      <c r="B23" s="11" t="s">
        <v>16</v>
      </c>
      <c r="C23" s="3">
        <v>4792124765</v>
      </c>
      <c r="D23" s="3">
        <v>4999173438</v>
      </c>
      <c r="E23" s="3">
        <v>5815594314</v>
      </c>
      <c r="F23" s="3">
        <v>5096423837</v>
      </c>
      <c r="G23" s="3">
        <v>5422399941</v>
      </c>
      <c r="H23" s="3">
        <v>4728149457</v>
      </c>
      <c r="I23" s="3">
        <v>5003532907</v>
      </c>
      <c r="J23" s="3">
        <v>4642694599</v>
      </c>
      <c r="K23" s="3">
        <v>4964947756</v>
      </c>
      <c r="L23" s="3">
        <v>5443489855</v>
      </c>
      <c r="M23" s="3">
        <v>4825354401</v>
      </c>
      <c r="N23" s="3">
        <v>4932654021</v>
      </c>
      <c r="O23" s="55">
        <v>60666539291</v>
      </c>
      <c r="P23" s="3">
        <v>4734689631.5499878</v>
      </c>
      <c r="Q23" s="4">
        <v>4734689631.5499878</v>
      </c>
    </row>
    <row r="24" spans="1:18">
      <c r="B24" s="11"/>
    </row>
    <row r="25" spans="1:18">
      <c r="B25" s="11" t="s">
        <v>17</v>
      </c>
      <c r="C25" s="3">
        <v>536527662</v>
      </c>
      <c r="D25" s="3">
        <v>504719125</v>
      </c>
      <c r="E25" s="3">
        <v>625562752</v>
      </c>
      <c r="F25" s="3">
        <v>425457104</v>
      </c>
      <c r="G25" s="3">
        <v>622791899</v>
      </c>
      <c r="H25" s="3">
        <v>516414313</v>
      </c>
      <c r="I25" s="3">
        <v>570357970</v>
      </c>
      <c r="J25" s="3">
        <v>567272331</v>
      </c>
      <c r="K25" s="3">
        <v>492326413</v>
      </c>
      <c r="L25" s="3">
        <v>556024686</v>
      </c>
      <c r="M25" s="3">
        <v>538371894</v>
      </c>
      <c r="N25" s="3">
        <v>461454154</v>
      </c>
      <c r="O25" s="4">
        <v>6417280303</v>
      </c>
      <c r="P25" s="3">
        <v>489748665.43000013</v>
      </c>
      <c r="Q25" s="4">
        <v>489748665.43000013</v>
      </c>
    </row>
    <row r="26" spans="1:18">
      <c r="B26" s="12" t="s">
        <v>41</v>
      </c>
      <c r="C26" s="14">
        <v>3.4936759700565076E-2</v>
      </c>
      <c r="D26" s="14">
        <v>3.4276676161221355E-2</v>
      </c>
      <c r="E26" s="14">
        <v>2.7601477141656925E-2</v>
      </c>
      <c r="F26" s="14">
        <v>4.0586225585740834E-2</v>
      </c>
      <c r="G26" s="14">
        <v>2.3634947762864206E-2</v>
      </c>
      <c r="H26" s="14">
        <v>2.0888582536247403E-2</v>
      </c>
      <c r="I26" s="14">
        <v>3.6558258316264081E-2</v>
      </c>
      <c r="J26" s="14">
        <v>3.6989905647275438E-2</v>
      </c>
      <c r="K26" s="14">
        <v>4.4209882763287779E-2</v>
      </c>
      <c r="L26" s="14">
        <v>4.0612851494870497E-2</v>
      </c>
      <c r="M26" s="14">
        <v>2.295115353848691E-2</v>
      </c>
      <c r="N26" s="14">
        <v>2.67928284810716E-2</v>
      </c>
      <c r="O26" s="19">
        <v>3.2254724155221307E-2</v>
      </c>
      <c r="P26" s="14">
        <v>2.0685067842105141E-2</v>
      </c>
      <c r="Q26" s="19">
        <v>2.0685067842105141E-2</v>
      </c>
    </row>
    <row r="27" spans="1:18">
      <c r="D27" s="65"/>
      <c r="E27" s="65"/>
    </row>
    <row r="28" spans="1:18">
      <c r="A28" s="2" t="s">
        <v>19</v>
      </c>
      <c r="C28" s="65"/>
      <c r="D28" s="58"/>
      <c r="E28" s="58"/>
    </row>
    <row r="29" spans="1:18">
      <c r="C29" s="58"/>
      <c r="D29" s="58"/>
      <c r="E29" s="60"/>
    </row>
    <row r="31" spans="1:18">
      <c r="A31" s="35"/>
      <c r="B31" s="35"/>
    </row>
    <row r="32" spans="1:18">
      <c r="A32" s="35"/>
      <c r="B32" s="35"/>
    </row>
    <row r="33" spans="1:2">
      <c r="B33" s="35"/>
    </row>
    <row r="34" spans="1:2">
      <c r="A34" s="3"/>
      <c r="B34" s="35"/>
    </row>
    <row r="35" spans="1:2">
      <c r="A35" s="3"/>
      <c r="B35" s="35"/>
    </row>
    <row r="36" spans="1:2">
      <c r="B36" s="35"/>
    </row>
  </sheetData>
  <mergeCells count="2">
    <mergeCell ref="C2:O2"/>
    <mergeCell ref="P2:Q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B17" sqref="B17"/>
    </sheetView>
  </sheetViews>
  <sheetFormatPr baseColWidth="10" defaultRowHeight="12.75"/>
  <cols>
    <col min="1" max="1" width="11.140625" style="2" bestFit="1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17" width="11.7109375" style="20" bestFit="1" customWidth="1"/>
    <col min="18" max="16384" width="11.42578125" style="2"/>
  </cols>
  <sheetData>
    <row r="1" spans="1:18">
      <c r="A1" s="1" t="s">
        <v>42</v>
      </c>
    </row>
    <row r="2" spans="1:18">
      <c r="A2" s="5" t="s">
        <v>20</v>
      </c>
      <c r="C2" s="71">
        <v>2013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1">
        <v>2013</v>
      </c>
      <c r="Q2" s="73"/>
    </row>
    <row r="3" spans="1:1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10" t="s">
        <v>14</v>
      </c>
    </row>
    <row r="4" spans="1:18">
      <c r="A4" s="53" t="s">
        <v>82</v>
      </c>
      <c r="B4" s="15" t="s">
        <v>58</v>
      </c>
      <c r="C4" s="21">
        <v>6541717.0800000001</v>
      </c>
      <c r="D4" s="22">
        <v>13511517.85</v>
      </c>
      <c r="E4" s="22">
        <v>12380353.449999999</v>
      </c>
      <c r="F4" s="22">
        <v>8306981.5700000003</v>
      </c>
      <c r="G4" s="22">
        <v>7598151.4000000004</v>
      </c>
      <c r="H4" s="22">
        <v>5696124.7800000003</v>
      </c>
      <c r="I4" s="22">
        <v>3757677.63</v>
      </c>
      <c r="J4" s="22">
        <v>7197504.5599999996</v>
      </c>
      <c r="K4" s="22">
        <v>4255157.99</v>
      </c>
      <c r="L4" s="22">
        <v>13293172.84</v>
      </c>
      <c r="M4" s="22">
        <v>8650579.9299999997</v>
      </c>
      <c r="N4" s="22">
        <v>5957625.2300000004</v>
      </c>
      <c r="O4" s="23">
        <v>97146564.310000017</v>
      </c>
      <c r="P4" s="21">
        <v>4909406.1400000006</v>
      </c>
      <c r="Q4" s="23">
        <v>4909406.1400000006</v>
      </c>
    </row>
    <row r="5" spans="1:18">
      <c r="A5" s="52">
        <v>2207100000</v>
      </c>
      <c r="B5" s="16" t="s">
        <v>59</v>
      </c>
      <c r="C5" s="24">
        <v>0</v>
      </c>
      <c r="D5" s="25">
        <v>38912</v>
      </c>
      <c r="E5" s="25">
        <v>2360189.19</v>
      </c>
      <c r="F5" s="25">
        <v>4334271.41</v>
      </c>
      <c r="G5" s="25">
        <v>0</v>
      </c>
      <c r="H5" s="25">
        <v>3993207.2</v>
      </c>
      <c r="I5" s="25">
        <v>2624113.13</v>
      </c>
      <c r="J5" s="25">
        <v>2533361.2000000002</v>
      </c>
      <c r="K5" s="25">
        <v>0</v>
      </c>
      <c r="L5" s="25">
        <v>1691542.45</v>
      </c>
      <c r="M5" s="25">
        <v>2782615.93</v>
      </c>
      <c r="N5" s="25">
        <v>4436118.88</v>
      </c>
      <c r="O5" s="26">
        <v>24794331.389999997</v>
      </c>
      <c r="P5" s="24">
        <v>4547036.1000000006</v>
      </c>
      <c r="Q5" s="26">
        <v>4547036.1000000006</v>
      </c>
      <c r="R5" s="34"/>
    </row>
    <row r="6" spans="1:18">
      <c r="A6" s="36" t="s">
        <v>80</v>
      </c>
      <c r="B6" s="17" t="s">
        <v>60</v>
      </c>
      <c r="C6" s="27">
        <v>1677667.08</v>
      </c>
      <c r="D6" s="28">
        <v>887181.06</v>
      </c>
      <c r="E6" s="28">
        <v>449558.14</v>
      </c>
      <c r="F6" s="28">
        <v>0</v>
      </c>
      <c r="G6" s="28">
        <v>16344.88</v>
      </c>
      <c r="H6" s="28">
        <v>0</v>
      </c>
      <c r="I6" s="28">
        <v>269101.12</v>
      </c>
      <c r="J6" s="28">
        <v>227626.58</v>
      </c>
      <c r="K6" s="28">
        <v>278453.34999999998</v>
      </c>
      <c r="L6" s="28">
        <v>1356839.5</v>
      </c>
      <c r="M6" s="28">
        <v>1911486.31</v>
      </c>
      <c r="N6" s="28">
        <v>4795285.74</v>
      </c>
      <c r="O6" s="29">
        <v>11869543.760000002</v>
      </c>
      <c r="P6" s="27">
        <v>3014688.48</v>
      </c>
      <c r="Q6" s="29">
        <v>3014688.48</v>
      </c>
    </row>
    <row r="7" spans="1:18" ht="25.5">
      <c r="A7" s="52" t="s">
        <v>81</v>
      </c>
      <c r="B7" s="16" t="s">
        <v>63</v>
      </c>
      <c r="C7" s="24">
        <v>212186.9</v>
      </c>
      <c r="D7" s="25">
        <v>444521.22</v>
      </c>
      <c r="E7" s="25">
        <v>328286.59000000003</v>
      </c>
      <c r="F7" s="25">
        <v>385486.61</v>
      </c>
      <c r="G7" s="25">
        <v>722704.96</v>
      </c>
      <c r="H7" s="25">
        <v>790032.73</v>
      </c>
      <c r="I7" s="25">
        <v>1961374.09</v>
      </c>
      <c r="J7" s="25">
        <v>829436.73</v>
      </c>
      <c r="K7" s="25">
        <v>253567.3</v>
      </c>
      <c r="L7" s="25">
        <v>424421.32</v>
      </c>
      <c r="M7" s="25">
        <v>322470.40000000002</v>
      </c>
      <c r="N7" s="25">
        <v>270726.17</v>
      </c>
      <c r="O7" s="26">
        <v>6945215.0200000005</v>
      </c>
      <c r="P7" s="24">
        <v>1909703.85</v>
      </c>
      <c r="Q7" s="26">
        <v>1909703.85</v>
      </c>
    </row>
    <row r="8" spans="1:18">
      <c r="A8" s="36">
        <v>1905310000</v>
      </c>
      <c r="B8" s="17" t="s">
        <v>66</v>
      </c>
      <c r="C8" s="27">
        <v>1185713.3999999999</v>
      </c>
      <c r="D8" s="28">
        <v>646532.77</v>
      </c>
      <c r="E8" s="28">
        <v>858611.29</v>
      </c>
      <c r="F8" s="28">
        <v>362645.79</v>
      </c>
      <c r="G8" s="28">
        <v>1167114.3</v>
      </c>
      <c r="H8" s="28">
        <v>926259.99</v>
      </c>
      <c r="I8" s="28">
        <v>783396.61</v>
      </c>
      <c r="J8" s="28">
        <v>964615.11</v>
      </c>
      <c r="K8" s="28">
        <v>503825.26</v>
      </c>
      <c r="L8" s="28">
        <v>889441.67</v>
      </c>
      <c r="M8" s="28">
        <v>852480.89</v>
      </c>
      <c r="N8" s="28">
        <v>1246637.1200000001</v>
      </c>
      <c r="O8" s="29">
        <v>10387274.199999999</v>
      </c>
      <c r="P8" s="27">
        <v>1435828.05</v>
      </c>
      <c r="Q8" s="29">
        <v>1435828.05</v>
      </c>
    </row>
    <row r="9" spans="1:18">
      <c r="A9" s="52" t="s">
        <v>84</v>
      </c>
      <c r="B9" s="16" t="s">
        <v>76</v>
      </c>
      <c r="C9" s="24">
        <v>2126850.6</v>
      </c>
      <c r="D9" s="25">
        <v>1079640.18</v>
      </c>
      <c r="E9" s="25">
        <v>835066.33</v>
      </c>
      <c r="F9" s="25">
        <v>1065002.25</v>
      </c>
      <c r="G9" s="25">
        <v>1069116.21</v>
      </c>
      <c r="H9" s="25">
        <v>1133865.95</v>
      </c>
      <c r="I9" s="25">
        <v>974428.36</v>
      </c>
      <c r="J9" s="25">
        <v>660073.04</v>
      </c>
      <c r="K9" s="25">
        <v>433532</v>
      </c>
      <c r="L9" s="25">
        <v>1072434.1100000001</v>
      </c>
      <c r="M9" s="25">
        <v>1317151.48</v>
      </c>
      <c r="N9" s="25">
        <v>1482902.46</v>
      </c>
      <c r="O9" s="26">
        <v>13250062.970000003</v>
      </c>
      <c r="P9" s="24">
        <v>1298450.2000000002</v>
      </c>
      <c r="Q9" s="26">
        <v>1298450.2000000002</v>
      </c>
    </row>
    <row r="10" spans="1:18">
      <c r="A10" s="36">
        <v>1701999000</v>
      </c>
      <c r="B10" s="17" t="s">
        <v>51</v>
      </c>
      <c r="C10" s="27">
        <v>1148862.6599999999</v>
      </c>
      <c r="D10" s="28">
        <v>2110625.02</v>
      </c>
      <c r="E10" s="28">
        <v>1036928.6</v>
      </c>
      <c r="F10" s="28">
        <v>1799626.66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6096042.9399999995</v>
      </c>
      <c r="P10" s="27">
        <v>1098481.06</v>
      </c>
      <c r="Q10" s="29">
        <v>1098481.06</v>
      </c>
    </row>
    <row r="11" spans="1:18">
      <c r="A11" s="52">
        <v>2309902000</v>
      </c>
      <c r="B11" s="16" t="s">
        <v>77</v>
      </c>
      <c r="C11" s="24">
        <v>328182.37</v>
      </c>
      <c r="D11" s="25">
        <v>405709.4</v>
      </c>
      <c r="E11" s="25">
        <v>232988.96</v>
      </c>
      <c r="F11" s="25">
        <v>44832.21</v>
      </c>
      <c r="G11" s="25">
        <v>719300.46</v>
      </c>
      <c r="H11" s="25">
        <v>206782.61</v>
      </c>
      <c r="I11" s="25">
        <v>197234.81</v>
      </c>
      <c r="J11" s="25">
        <v>591651.18999999994</v>
      </c>
      <c r="K11" s="25">
        <v>404844.2</v>
      </c>
      <c r="L11" s="25">
        <v>608124.85</v>
      </c>
      <c r="M11" s="25">
        <v>371250.34</v>
      </c>
      <c r="N11" s="25">
        <v>397063.64</v>
      </c>
      <c r="O11" s="26">
        <v>4507965.04</v>
      </c>
      <c r="P11" s="24">
        <v>888353.87999999989</v>
      </c>
      <c r="Q11" s="26">
        <v>888353.87999999989</v>
      </c>
    </row>
    <row r="12" spans="1:18" ht="12.75" customHeight="1">
      <c r="A12" s="36">
        <v>1905901000</v>
      </c>
      <c r="B12" s="17" t="s">
        <v>78</v>
      </c>
      <c r="C12" s="27">
        <v>1110715.3700000001</v>
      </c>
      <c r="D12" s="28">
        <v>250886.69</v>
      </c>
      <c r="E12" s="28">
        <v>959988.85</v>
      </c>
      <c r="F12" s="28">
        <v>182954.91</v>
      </c>
      <c r="G12" s="28">
        <v>1099164.4099999999</v>
      </c>
      <c r="H12" s="28">
        <v>1119736.93</v>
      </c>
      <c r="I12" s="28">
        <v>294244.05</v>
      </c>
      <c r="J12" s="28">
        <v>793424.75</v>
      </c>
      <c r="K12" s="28">
        <v>781413.4</v>
      </c>
      <c r="L12" s="28">
        <v>755327.65</v>
      </c>
      <c r="M12" s="28">
        <v>298133.78999999998</v>
      </c>
      <c r="N12" s="28">
        <v>856514.57</v>
      </c>
      <c r="O12" s="29">
        <v>8502505.370000001</v>
      </c>
      <c r="P12" s="27">
        <v>703982.89</v>
      </c>
      <c r="Q12" s="29">
        <v>703982.89</v>
      </c>
    </row>
    <row r="13" spans="1:18" ht="25.5">
      <c r="A13" s="54">
        <v>2106902900</v>
      </c>
      <c r="B13" s="18" t="s">
        <v>79</v>
      </c>
      <c r="C13" s="30">
        <v>1780.82</v>
      </c>
      <c r="D13" s="31">
        <v>347588.34</v>
      </c>
      <c r="E13" s="31">
        <v>139048.63</v>
      </c>
      <c r="F13" s="31">
        <v>500694.03</v>
      </c>
      <c r="G13" s="31">
        <v>62381.42</v>
      </c>
      <c r="H13" s="31">
        <v>517282.07</v>
      </c>
      <c r="I13" s="31">
        <v>352516.93</v>
      </c>
      <c r="J13" s="31">
        <v>164967.59</v>
      </c>
      <c r="K13" s="31">
        <v>366007.3</v>
      </c>
      <c r="L13" s="31">
        <v>564727.78</v>
      </c>
      <c r="M13" s="31">
        <v>18637.7</v>
      </c>
      <c r="N13" s="31">
        <v>757905.16</v>
      </c>
      <c r="O13" s="32">
        <v>3793537.7700000005</v>
      </c>
      <c r="P13" s="30">
        <v>505287.78</v>
      </c>
      <c r="Q13" s="32">
        <v>505287.78</v>
      </c>
    </row>
    <row r="14" spans="1:18">
      <c r="B14" s="11" t="s">
        <v>43</v>
      </c>
      <c r="C14" s="3">
        <v>14333676.280000001</v>
      </c>
      <c r="D14" s="3">
        <v>19723114.530000001</v>
      </c>
      <c r="E14" s="3">
        <v>19581020.030000001</v>
      </c>
      <c r="F14" s="3">
        <v>16982495.440000001</v>
      </c>
      <c r="G14" s="3">
        <v>12454278.040000001</v>
      </c>
      <c r="H14" s="3">
        <v>14383292.26</v>
      </c>
      <c r="I14" s="3">
        <v>11214086.73</v>
      </c>
      <c r="J14" s="3">
        <v>13962660.749999998</v>
      </c>
      <c r="K14" s="3">
        <v>7276800.7999999998</v>
      </c>
      <c r="L14" s="3">
        <v>20656032.170000002</v>
      </c>
      <c r="M14" s="3">
        <v>16524806.77</v>
      </c>
      <c r="N14" s="3">
        <v>20200778.970000003</v>
      </c>
      <c r="O14" s="4">
        <v>187293042.77000001</v>
      </c>
      <c r="P14" s="3">
        <v>20311218.430000003</v>
      </c>
      <c r="Q14" s="4">
        <v>20311218.430000003</v>
      </c>
    </row>
    <row r="15" spans="1:18">
      <c r="B15" s="12" t="s">
        <v>44</v>
      </c>
      <c r="C15" s="14">
        <v>0.67892702070472677</v>
      </c>
      <c r="D15" s="14">
        <v>0.86307927768734904</v>
      </c>
      <c r="E15" s="14">
        <v>0.77035513919423404</v>
      </c>
      <c r="F15" s="14">
        <v>0.82800698178404852</v>
      </c>
      <c r="G15" s="14">
        <v>0.7629680882611235</v>
      </c>
      <c r="H15" s="14">
        <v>0.53330704254351247</v>
      </c>
      <c r="I15" s="14">
        <v>0.70670029587933703</v>
      </c>
      <c r="J15" s="14">
        <v>0.67898368639401019</v>
      </c>
      <c r="K15" s="14">
        <v>0.63174999110820318</v>
      </c>
      <c r="L15" s="14">
        <v>0.83271460193680624</v>
      </c>
      <c r="M15" s="14">
        <v>0.76328187635530587</v>
      </c>
      <c r="N15" s="14">
        <v>0.84798155409001708</v>
      </c>
      <c r="O15" s="19">
        <v>0.74495778549627967</v>
      </c>
      <c r="P15" s="14">
        <v>0.83195636553223329</v>
      </c>
      <c r="Q15" s="19">
        <v>0.83195636553223329</v>
      </c>
    </row>
    <row r="16" spans="1:18">
      <c r="B16" s="13"/>
    </row>
    <row r="17" spans="1:17">
      <c r="B17" s="11" t="s">
        <v>45</v>
      </c>
      <c r="C17" s="3">
        <v>21112248.950000007</v>
      </c>
      <c r="D17" s="3">
        <v>22852031.139999993</v>
      </c>
      <c r="E17" s="3">
        <v>25418172.780000012</v>
      </c>
      <c r="F17" s="3">
        <v>20510087.250000007</v>
      </c>
      <c r="G17" s="3">
        <v>16323458.650000002</v>
      </c>
      <c r="H17" s="3">
        <v>26970002.480000004</v>
      </c>
      <c r="I17" s="3">
        <v>15868235.509999996</v>
      </c>
      <c r="J17" s="3">
        <v>20564059.239999987</v>
      </c>
      <c r="K17" s="3">
        <v>11518481.84</v>
      </c>
      <c r="L17" s="3">
        <v>24805656.250000004</v>
      </c>
      <c r="M17" s="3">
        <v>21649677.900000002</v>
      </c>
      <c r="N17" s="3">
        <v>23822191.500000007</v>
      </c>
      <c r="O17" s="4">
        <v>251414303.49000004</v>
      </c>
      <c r="P17" s="33">
        <v>24413802.539999999</v>
      </c>
      <c r="Q17" s="4">
        <v>24413802.539999999</v>
      </c>
    </row>
    <row r="18" spans="1:17">
      <c r="B18" s="12" t="s">
        <v>34</v>
      </c>
      <c r="C18" s="67">
        <v>0.29972061118551641</v>
      </c>
      <c r="D18" s="67">
        <v>0.29041416113213608</v>
      </c>
      <c r="E18" s="67">
        <v>0.31324928772978083</v>
      </c>
      <c r="F18" s="67">
        <v>0.29658313805796738</v>
      </c>
      <c r="G18" s="67">
        <v>0.1980112127252279</v>
      </c>
      <c r="H18" s="67">
        <v>0.32091483503693602</v>
      </c>
      <c r="I18" s="67">
        <v>0.25493416119116963</v>
      </c>
      <c r="J18" s="67">
        <v>0.23950381946119173</v>
      </c>
      <c r="K18" s="67">
        <v>0.18857850130019996</v>
      </c>
      <c r="L18" s="67">
        <v>0.2846039235113334</v>
      </c>
      <c r="M18" s="67">
        <v>0.27956841652375564</v>
      </c>
      <c r="N18" s="67">
        <v>0.32964000634602447</v>
      </c>
      <c r="O18" s="68">
        <v>0.27568709680470499</v>
      </c>
      <c r="P18" s="67">
        <v>0.30008305826390352</v>
      </c>
      <c r="Q18" s="68">
        <v>0.30008305826390352</v>
      </c>
    </row>
    <row r="19" spans="1:17">
      <c r="B19" s="13"/>
      <c r="D19" s="34"/>
    </row>
    <row r="20" spans="1:17">
      <c r="B20" s="11" t="s">
        <v>35</v>
      </c>
      <c r="C20" s="3">
        <v>70439763.440000042</v>
      </c>
      <c r="D20" s="3">
        <v>78687730.139999971</v>
      </c>
      <c r="E20" s="3">
        <v>81143593.219999805</v>
      </c>
      <c r="F20" s="3">
        <v>69154596.529999956</v>
      </c>
      <c r="G20" s="3">
        <v>82437041.950000077</v>
      </c>
      <c r="H20" s="3">
        <v>84040996.350000039</v>
      </c>
      <c r="I20" s="3">
        <v>62244445.529999994</v>
      </c>
      <c r="J20" s="3">
        <v>85861091.009999976</v>
      </c>
      <c r="K20" s="3">
        <v>61080567.299999997</v>
      </c>
      <c r="L20" s="3">
        <v>87158518.210000023</v>
      </c>
      <c r="M20" s="3">
        <v>77439641.320000023</v>
      </c>
      <c r="N20" s="3">
        <v>72267294.749999955</v>
      </c>
      <c r="O20" s="4">
        <v>911955279.74999988</v>
      </c>
      <c r="P20" s="3">
        <v>81356817.280000016</v>
      </c>
      <c r="Q20" s="4">
        <v>81356817.280000016</v>
      </c>
    </row>
    <row r="21" spans="1:17">
      <c r="B21" s="12" t="s">
        <v>21</v>
      </c>
      <c r="C21" s="14">
        <v>1.5934665126604637E-2</v>
      </c>
      <c r="D21" s="14">
        <v>1.7377787302086025E-2</v>
      </c>
      <c r="E21" s="14">
        <v>1.6560989583506231E-2</v>
      </c>
      <c r="F21" s="14">
        <v>1.550997655887142E-2</v>
      </c>
      <c r="G21" s="14">
        <v>1.5135287441209615E-2</v>
      </c>
      <c r="H21" s="14">
        <v>1.6593376060803269E-2</v>
      </c>
      <c r="I21" s="14">
        <v>1.2063639199095127E-2</v>
      </c>
      <c r="J21" s="14">
        <v>1.6623051258964586E-2</v>
      </c>
      <c r="K21" s="14">
        <v>1.3211191031652695E-2</v>
      </c>
      <c r="L21" s="14">
        <v>1.6701505159973991E-2</v>
      </c>
      <c r="M21" s="14">
        <v>1.4987743339418089E-2</v>
      </c>
      <c r="N21" s="14">
        <v>1.6129994739359249E-2</v>
      </c>
      <c r="O21" s="19">
        <v>1.667962041117458E-2</v>
      </c>
      <c r="P21" s="14">
        <v>1.5642847241636709E-2</v>
      </c>
      <c r="Q21" s="19">
        <v>1.5642847241636709E-2</v>
      </c>
    </row>
    <row r="23" spans="1:17"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54674822164.360031</v>
      </c>
      <c r="P23" s="3">
        <v>5200895720.79</v>
      </c>
      <c r="Q23" s="4">
        <v>5200895720.79</v>
      </c>
    </row>
    <row r="24" spans="1:17">
      <c r="B24" s="11"/>
    </row>
    <row r="25" spans="1:17">
      <c r="B25" s="11" t="s">
        <v>23</v>
      </c>
      <c r="C25" s="3">
        <v>376808820.36000055</v>
      </c>
      <c r="D25" s="3">
        <v>476354083.87999976</v>
      </c>
      <c r="E25" s="3">
        <v>494858777.19999969</v>
      </c>
      <c r="F25" s="3">
        <v>373209185.77000064</v>
      </c>
      <c r="G25" s="3">
        <v>508922181.30000043</v>
      </c>
      <c r="H25" s="3">
        <v>528651793.38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5898681883.8300018</v>
      </c>
      <c r="P25" s="33">
        <v>560340338.06999958</v>
      </c>
      <c r="Q25" s="4">
        <v>560340338.06999958</v>
      </c>
    </row>
    <row r="26" spans="1:17">
      <c r="B26" s="12" t="s">
        <v>46</v>
      </c>
      <c r="C26" s="67">
        <v>5.6029073124746684E-2</v>
      </c>
      <c r="D26" s="67">
        <v>4.7972783089977114E-2</v>
      </c>
      <c r="E26" s="67">
        <v>5.1364498218705187E-2</v>
      </c>
      <c r="F26" s="67">
        <v>5.4956008672947976E-2</v>
      </c>
      <c r="G26" s="67">
        <v>3.2074567094527204E-2</v>
      </c>
      <c r="H26" s="67">
        <v>5.1016572378510226E-2</v>
      </c>
      <c r="I26" s="67">
        <v>3.5978278296927152E-2</v>
      </c>
      <c r="J26" s="67">
        <v>3.4345455978446252E-2</v>
      </c>
      <c r="K26" s="67">
        <v>2.3464319408699984E-2</v>
      </c>
      <c r="L26" s="67">
        <v>4.8360263594828173E-2</v>
      </c>
      <c r="M26" s="67">
        <v>3.8142106706194563E-2</v>
      </c>
      <c r="N26" s="67">
        <v>4.5062233103921163E-2</v>
      </c>
      <c r="O26" s="68">
        <v>4.2622115998355428E-2</v>
      </c>
      <c r="P26" s="67">
        <v>4.3569596692055651E-2</v>
      </c>
      <c r="Q26" s="68">
        <v>4.3569596692055651E-2</v>
      </c>
    </row>
    <row r="28" spans="1:17">
      <c r="A28" s="2" t="s">
        <v>19</v>
      </c>
      <c r="C28" s="58"/>
      <c r="D28" s="58"/>
      <c r="E28" s="58"/>
    </row>
    <row r="29" spans="1:17">
      <c r="C29" s="58"/>
      <c r="D29" s="58"/>
      <c r="E29" s="60"/>
    </row>
    <row r="30" spans="1:17">
      <c r="A30" s="35"/>
      <c r="B30" s="35"/>
      <c r="G30" s="2"/>
      <c r="H30" s="2"/>
    </row>
    <row r="31" spans="1:17">
      <c r="A31" s="35"/>
      <c r="B31" s="35"/>
    </row>
  </sheetData>
  <mergeCells count="2">
    <mergeCell ref="C2:O2"/>
    <mergeCell ref="P2:Q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/>
  </sheetViews>
  <sheetFormatPr baseColWidth="10" defaultRowHeight="12.75"/>
  <cols>
    <col min="1" max="1" width="14.42578125" style="41" customWidth="1"/>
    <col min="2" max="2" width="9.5703125" style="38" bestFit="1" customWidth="1"/>
    <col min="3" max="3" width="10.140625" style="38" bestFit="1" customWidth="1"/>
    <col min="4" max="7" width="9.5703125" style="38" bestFit="1" customWidth="1"/>
    <col min="8" max="8" width="9.28515625" style="38" bestFit="1" customWidth="1"/>
    <col min="9" max="10" width="9.5703125" style="38" bestFit="1" customWidth="1"/>
    <col min="11" max="11" width="8.7109375" style="38" bestFit="1" customWidth="1"/>
    <col min="12" max="13" width="9.5703125" style="38" bestFit="1" customWidth="1"/>
    <col min="14" max="14" width="10.85546875" style="39" bestFit="1" customWidth="1"/>
    <col min="15" max="15" width="9.5703125" style="38" bestFit="1" customWidth="1"/>
    <col min="16" max="16" width="10.140625" style="39" bestFit="1" customWidth="1"/>
    <col min="17" max="16384" width="11.42578125" style="38"/>
  </cols>
  <sheetData>
    <row r="1" spans="1:16">
      <c r="A1" s="37" t="s">
        <v>27</v>
      </c>
      <c r="G1" s="57"/>
    </row>
    <row r="2" spans="1:16">
      <c r="A2" s="40" t="s">
        <v>24</v>
      </c>
      <c r="G2" s="57"/>
    </row>
    <row r="3" spans="1:16">
      <c r="B3" s="74">
        <v>2012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>
        <v>2013</v>
      </c>
      <c r="P3" s="76"/>
    </row>
    <row r="4" spans="1:16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45" t="s">
        <v>14</v>
      </c>
    </row>
    <row r="5" spans="1:16">
      <c r="A5" s="42" t="s">
        <v>25</v>
      </c>
      <c r="B5" s="43">
        <v>159718841.63999945</v>
      </c>
      <c r="C5" s="44">
        <v>28365041.120000243</v>
      </c>
      <c r="D5" s="44">
        <v>130703974.80000031</v>
      </c>
      <c r="E5" s="44">
        <v>52247918.229999363</v>
      </c>
      <c r="F5" s="44">
        <v>113869717.69999957</v>
      </c>
      <c r="G5" s="44">
        <v>-12237480.379999995</v>
      </c>
      <c r="H5" s="44">
        <v>129307528.98000056</v>
      </c>
      <c r="I5" s="44">
        <v>-31469442.959999681</v>
      </c>
      <c r="J5" s="44">
        <v>1432914.6899985671</v>
      </c>
      <c r="K5" s="44">
        <v>43090007.689999819</v>
      </c>
      <c r="L5" s="44">
        <v>-29233824.969999433</v>
      </c>
      <c r="M5" s="44">
        <v>-67196777.370000839</v>
      </c>
      <c r="N5" s="45">
        <v>518598419.16999781</v>
      </c>
      <c r="O5" s="43">
        <v>-70591672.639999449</v>
      </c>
      <c r="P5" s="45">
        <v>-70591672.639999449</v>
      </c>
    </row>
    <row r="6" spans="1:16">
      <c r="A6" s="46" t="s">
        <v>36</v>
      </c>
      <c r="B6" s="47">
        <v>-2367710.9500000067</v>
      </c>
      <c r="C6" s="48">
        <v>-5551937.1399999931</v>
      </c>
      <c r="D6" s="48">
        <v>-8151716.7800000124</v>
      </c>
      <c r="E6" s="48">
        <v>-3242389.2500000075</v>
      </c>
      <c r="F6" s="48">
        <v>-1603804.6500000022</v>
      </c>
      <c r="G6" s="48">
        <v>-16182839.480000004</v>
      </c>
      <c r="H6" s="48">
        <v>4983058.4900000039</v>
      </c>
      <c r="I6" s="48">
        <v>419290.76000001281</v>
      </c>
      <c r="J6" s="48">
        <v>10247211.16</v>
      </c>
      <c r="K6" s="48">
        <v>-2223908.2500000037</v>
      </c>
      <c r="L6" s="48">
        <v>-9293421.9000000022</v>
      </c>
      <c r="M6" s="48">
        <v>-11458529.500000007</v>
      </c>
      <c r="N6" s="49">
        <v>-44426697.490000024</v>
      </c>
      <c r="O6" s="47">
        <v>-14283318.169999994</v>
      </c>
      <c r="P6" s="49">
        <v>-14283318.169999994</v>
      </c>
    </row>
    <row r="8" spans="1:16">
      <c r="A8" s="2" t="s">
        <v>19</v>
      </c>
    </row>
    <row r="12" spans="1:16">
      <c r="A12" s="61"/>
      <c r="B12" s="59"/>
      <c r="C12" s="59"/>
    </row>
    <row r="13" spans="1:16">
      <c r="A13" s="59"/>
      <c r="B13" s="59"/>
      <c r="C13" s="59"/>
    </row>
    <row r="14" spans="1:16">
      <c r="A14" s="61"/>
      <c r="B14" s="66"/>
      <c r="C14" s="59"/>
    </row>
    <row r="15" spans="1:16">
      <c r="A15" s="61"/>
      <c r="B15" s="59"/>
      <c r="C15" s="59"/>
    </row>
    <row r="16" spans="1:16">
      <c r="A16" s="61"/>
      <c r="B16" s="59"/>
      <c r="C16" s="59"/>
    </row>
    <row r="17" spans="1:3">
      <c r="A17" s="61"/>
      <c r="B17" s="59"/>
      <c r="C17" s="59"/>
    </row>
    <row r="18" spans="1:3">
      <c r="A18" s="59"/>
      <c r="B18" s="59"/>
      <c r="C18" s="59"/>
    </row>
    <row r="19" spans="1:3">
      <c r="A19" s="61"/>
      <c r="B19" s="66"/>
      <c r="C19" s="59"/>
    </row>
    <row r="20" spans="1:3">
      <c r="A20" s="61"/>
      <c r="B20" s="59"/>
      <c r="C20" s="59"/>
    </row>
    <row r="21" spans="1:3">
      <c r="A21" s="61"/>
      <c r="B21" s="59"/>
      <c r="C21" s="59"/>
    </row>
  </sheetData>
  <mergeCells count="2">
    <mergeCell ref="B3:N3"/>
    <mergeCell ref="O3:P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2013-03-21T20:08:31Z</cp:lastPrinted>
  <dcterms:created xsi:type="dcterms:W3CDTF">2012-08-08T14:07:15Z</dcterms:created>
  <dcterms:modified xsi:type="dcterms:W3CDTF">2013-03-21T23:24:45Z</dcterms:modified>
</cp:coreProperties>
</file>