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 activeTab="5"/>
  </bookViews>
  <sheets>
    <sheet name="X" sheetId="11" r:id="rId1"/>
    <sheet name="M" sheetId="19" r:id="rId2"/>
    <sheet name="BC" sheetId="21" r:id="rId3"/>
    <sheet name="XAgro" sheetId="13" r:id="rId4"/>
    <sheet name="MAgro" sheetId="20" r:id="rId5"/>
    <sheet name="BCAgro" sheetId="22" r:id="rId6"/>
  </sheets>
  <definedNames>
    <definedName name="_xlnm._FilterDatabase" localSheetId="0" hidden="1">X!$A$3:$P$13</definedName>
    <definedName name="_xlnm._FilterDatabase" localSheetId="3" hidden="1">XAgro!$A$3:$P$13</definedName>
  </definedNames>
  <calcPr calcId="125725"/>
</workbook>
</file>

<file path=xl/sharedStrings.xml><?xml version="1.0" encoding="utf-8"?>
<sst xmlns="http://schemas.openxmlformats.org/spreadsheetml/2006/main" count="196" uniqueCount="86">
  <si>
    <t>Dólares FOB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</si>
  <si>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</si>
  <si>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</si>
  <si>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</si>
  <si>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</si>
  <si>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</si>
  <si>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</si>
  <si>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</si>
  <si>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</si>
  <si>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</si>
  <si>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</si>
  <si>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</si>
  <si>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</si>
  <si>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</si>
  <si>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</si>
  <si>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Participación % sobre el total de exportaciones colombianas</t>
  </si>
  <si>
    <t>Total exportaciones colombianas</t>
  </si>
  <si>
    <t>Exportaciones agropecuarias colombianas</t>
  </si>
  <si>
    <t>Nandina 2012</t>
  </si>
  <si>
    <t>Fuente DANE. Cálculos SAC-VPT</t>
  </si>
  <si>
    <t>Dólares CIF</t>
  </si>
  <si>
    <t>Participación % sobre el total de importaciones colombianas</t>
  </si>
  <si>
    <t>Total importaciones colombianas</t>
  </si>
  <si>
    <t>Importaciones agropecuarias colombianas</t>
  </si>
  <si>
    <t>Dólares</t>
  </si>
  <si>
    <t>Con el mundo</t>
  </si>
  <si>
    <t>Los demás azúcares de caña o de remolacha y sacarosa químicamente pura, en estado sólido.</t>
  </si>
  <si>
    <t>Bombones, caramelos, confites y pastillas.</t>
  </si>
  <si>
    <t>Las demás preparaciones alimenticias de la partida 19.01 no expresadas ni comprendidas en otras partidas.</t>
  </si>
  <si>
    <t>Complementos alimenticios, que contengan exclusivamente mezclas de vitaminas y minerales.</t>
  </si>
  <si>
    <t>Premezclas para la alimentación de los animales.</t>
  </si>
  <si>
    <t>Exportaciones principales productos al Triángulo Norte Centroamericano (TNC)</t>
  </si>
  <si>
    <t>Participación % sobre el total de exportaciones al Triángulo Norte Centroamericano (TNC)</t>
  </si>
  <si>
    <t>Total exportaciones al Triángulo Norte Centroamericano (TNC)</t>
  </si>
  <si>
    <t>Principales productos exportados al Triángulo Norte Centroamericano (TNC) 2012-2013(Febrero)</t>
  </si>
  <si>
    <t>Importaciones principales productos del Triángulo Norte Centroamericano (TNC)</t>
  </si>
  <si>
    <t>Participación % sobre el total de importaciones del Triángulo Norte Centroamericano (TNC)</t>
  </si>
  <si>
    <t>Total importaciones del Triángulo Norte Centroamericano (TNC)</t>
  </si>
  <si>
    <t>Principales productos importados del Triángulo Norte Centroamericano (TNC) 2012-2013(Febrero)</t>
  </si>
  <si>
    <t>Con TNC</t>
  </si>
  <si>
    <t>Balanza comercial colombiana mensual 2012-2013(Febrero)</t>
  </si>
  <si>
    <t>Principales productos agropecuarios exportados al Triángulo Norte Centroamericano (TNC) 2012-2013(Febrero)</t>
  </si>
  <si>
    <t>Exportaciones principales productos agropecuarios al Triángulo Norte Centroamericano (TNC)</t>
  </si>
  <si>
    <t>Participación % sobre el total de exportaciones agropecuarias al Triángulo Norte Centroamericano (TNC)</t>
  </si>
  <si>
    <t>Exportaciones agropecuarias al Triángulo Norte Centroamericano (TNC)</t>
  </si>
  <si>
    <t>Importaciones principales productos agropecuarios del Triángulo Norte Centroamericano (TNC)</t>
  </si>
  <si>
    <t>Participación % sobre el total de importaciones agropecuarias del Triángulo Norte Centroamericano (TNC)</t>
  </si>
  <si>
    <t>Importaciones agropecuarias del Triángulo Norte Centroamericano (TNC)</t>
  </si>
  <si>
    <t>Participación % de exportaciones agropecuarias al TNC sobre el total de exportaciones agropecuarias colombianas</t>
  </si>
  <si>
    <t>Participación % de importaciones agropecuarias del TNC sobre el total de importaciones agropecuarias colombianas</t>
  </si>
  <si>
    <t>Principales productos agropecuarios importados del Triángulo Norte Centroamericano (TNC) 2012-2013(Febrero)</t>
  </si>
  <si>
    <t>Balanza comercial agropecuaria colombiana mensual 2012-2013(Febrero)</t>
  </si>
  <si>
    <t>Con el TNC</t>
  </si>
  <si>
    <t>Hullas térmicas.</t>
  </si>
  <si>
    <t>Polipropileno.</t>
  </si>
  <si>
    <t>Los demás medicamentos para uso humano.</t>
  </si>
  <si>
    <t>Los demás vehículos para el transporte de personas, con motor de émbolo (pistón) alternativo, de encendido por chispa, de cilindrada superior a 1.500 cm3 pero inferior o igual a 3.000 cm3.</t>
  </si>
  <si>
    <t>Alambre de aluminio sin alear, con la mayor dimension de la sección transversal superior a 7 mm.</t>
  </si>
  <si>
    <t>Las demás preparaciones de belleza, de maquillaje y para el cuidado de la piel, excepto los medicamentos, incluidas las preparaciones antisolares y bronceadoras.</t>
  </si>
  <si>
    <t>Los demás tubos rigidos, de los demás plásticos.</t>
  </si>
  <si>
    <t>Perfumes y aguas de tocador.</t>
  </si>
  <si>
    <t>Copolímeros de propileno.</t>
  </si>
  <si>
    <t xml:space="preserve">Carburorreactores tipo gasolina,para reactores y turbinas, excepto desechos de aceites y que contengan biodiésel </t>
  </si>
  <si>
    <t>Látex de caucho natural, incluso prevulcanizado.</t>
  </si>
  <si>
    <t>Pilas y baterías de pilas, eléctricas, cilíndricas, con electrolito de cloruro de cinc o de amonio.</t>
  </si>
  <si>
    <t>Los demás depósitos, barriles, tambores, bidones y recipientes similares, para cualquier materia (con excepción de los gases comprimidos o  licuados) de  fundición, de  hierro  o de acero, de capacidad inferior a 50 l.</t>
  </si>
  <si>
    <t>Desperdicios y desechos de papel o de cartón kraft crudos o de papel o cartón corrugado.</t>
  </si>
  <si>
    <t>Los demás raticidas y demás antirroedores y productos similares, presentados como preparaciones o artículos tales como cintas, mechas y velas, azufradas, y papeles matamoscas.</t>
  </si>
  <si>
    <t>Los demás medicamentos que contengan otros antibióticos, para uso humano.</t>
  </si>
  <si>
    <t>Ron y demás aguardientes procedentes de la destilación, previa fermentación, de productos de la caña de azúcar.</t>
  </si>
  <si>
    <t>Prendas de vestir confeccionadas con productos de las partidas 56.02 o 56.03, excepto los de punto.</t>
  </si>
  <si>
    <t>Tintas para copiadoras hectográficas y mimeografos.</t>
  </si>
  <si>
    <t>Polvos para la preparación de budines, cremas, helados, postres, gelatinas y similares.</t>
  </si>
  <si>
    <t>Hongos del género agaricus, frescos o refrigerados.</t>
  </si>
  <si>
    <t>Los demás chocolates y demás preparaciones alimenticias que contengan cacao.</t>
  </si>
  <si>
    <t>Los demás artículos de confitería sin cacao (incluido el chocolate blanco).</t>
  </si>
  <si>
    <t>Preparaciones a base de extractos, esencias o concentrados o a base de café.</t>
  </si>
  <si>
    <t>Café tostado, sin descafeinar, molido.</t>
  </si>
  <si>
    <t>Preparaciones y conservas de atunes, enteros o en trozos, excepto picados.</t>
  </si>
  <si>
    <t>Cigarrillos de tabaco rubio.</t>
  </si>
  <si>
    <t>Preparaciones para sopas, potajes o caldos.</t>
  </si>
  <si>
    <t>Semillas de árboles frutales o forestales, para siembra.</t>
  </si>
  <si>
    <t>Harina de maíz.</t>
  </si>
  <si>
    <t>Semillas de plantas herbaceas utilizadas principalmente por sus flores, para siembra.</t>
  </si>
  <si>
    <t>0709510000</t>
  </si>
  <si>
    <t>0901212000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</si>
</sst>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9" fontId="5" fillId="2" borderId="0" xfId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9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Alignment="1">
      <alignment vertical="center"/>
    </xf>
    <xf numFmtId="3" fontId="1" fillId="2" borderId="0" xfId="0" applyNumberFormat="1" applyFont="1" applyFill="1" applyAlignment="1">
      <alignment horizontal="left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1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9" fontId="1" fillId="2" borderId="0" xfId="1" applyNumberFormat="1" applyFont="1" applyFill="1" applyAlignment="1">
      <alignment vertical="center"/>
    </xf>
    <xf numFmtId="9" fontId="1" fillId="2" borderId="0" xfId="1" applyNumberFormat="1" applyFont="1" applyFill="1"/>
    <xf numFmtId="3" fontId="9" fillId="2" borderId="0" xfId="0" applyNumberFormat="1" applyFont="1" applyFill="1" applyAlignment="1">
      <alignment vertical="center"/>
    </xf>
    <xf numFmtId="3" fontId="9" fillId="2" borderId="0" xfId="0" applyNumberFormat="1" applyFont="1" applyFill="1"/>
    <xf numFmtId="9" fontId="9" fillId="2" borderId="0" xfId="1" applyFont="1" applyFill="1" applyAlignment="1">
      <alignment vertical="center"/>
    </xf>
    <xf numFmtId="0" fontId="9" fillId="2" borderId="0" xfId="0" applyFont="1" applyFill="1"/>
    <xf numFmtId="3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9" fontId="9" fillId="2" borderId="0" xfId="1" applyFont="1" applyFill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9" fontId="9" fillId="2" borderId="0" xfId="1" applyFont="1" applyFill="1"/>
    <xf numFmtId="9" fontId="5" fillId="2" borderId="0" xfId="1" applyNumberFormat="1" applyFont="1" applyFill="1" applyAlignment="1">
      <alignment horizontal="center" vertical="center"/>
    </xf>
    <xf numFmtId="9" fontId="6" fillId="2" borderId="0" xfId="1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3" fillId="2" borderId="5" xfId="0" applyNumberFormat="1" applyFont="1" applyFill="1" applyBorder="1" applyAlignment="1">
      <alignment horizontal="center"/>
    </xf>
    <xf numFmtId="164" fontId="6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417533284890071"/>
          <c:y val="0.16714129483814524"/>
          <c:w val="0.73120580048522765"/>
          <c:h val="0.66489865850103513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4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</c:strLit>
          </c:cat>
          <c:val>
            <c:numRef>
              <c:f>(X!$C$17:$N$17,X!$P$17:$Q$17)</c:f>
              <c:numCache>
                <c:formatCode>#,##0</c:formatCode>
                <c:ptCount val="14"/>
                <c:pt idx="0">
                  <c:v>54531189</c:v>
                </c:pt>
                <c:pt idx="1">
                  <c:v>32756152</c:v>
                </c:pt>
                <c:pt idx="2">
                  <c:v>50847623</c:v>
                </c:pt>
                <c:pt idx="3">
                  <c:v>105162952</c:v>
                </c:pt>
                <c:pt idx="4">
                  <c:v>32039393</c:v>
                </c:pt>
                <c:pt idx="5">
                  <c:v>78382783</c:v>
                </c:pt>
                <c:pt idx="6">
                  <c:v>80176265</c:v>
                </c:pt>
                <c:pt idx="7">
                  <c:v>105942774</c:v>
                </c:pt>
                <c:pt idx="8">
                  <c:v>51443479</c:v>
                </c:pt>
                <c:pt idx="9">
                  <c:v>117969289</c:v>
                </c:pt>
                <c:pt idx="10">
                  <c:v>167379972</c:v>
                </c:pt>
                <c:pt idx="11">
                  <c:v>136614826</c:v>
                </c:pt>
                <c:pt idx="12">
                  <c:v>117114891.44999997</c:v>
                </c:pt>
                <c:pt idx="13">
                  <c:v>26519051.429999989</c:v>
                </c:pt>
              </c:numCache>
            </c:numRef>
          </c:val>
        </c:ser>
        <c:marker val="1"/>
        <c:axId val="79721216"/>
        <c:axId val="79722752"/>
      </c:lineChart>
      <c:catAx>
        <c:axId val="7972121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79722752"/>
        <c:crosses val="autoZero"/>
        <c:auto val="1"/>
        <c:lblAlgn val="ctr"/>
        <c:lblOffset val="100"/>
      </c:catAx>
      <c:valAx>
        <c:axId val="797227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79721216"/>
        <c:crosses val="autoZero"/>
        <c:crossBetween val="between"/>
      </c:valAx>
    </c:plotArea>
    <c:plotVisOnly val="1"/>
  </c:chart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700133503350686"/>
          <c:y val="0.15788203557888641"/>
          <c:w val="0.73778541060158553"/>
          <c:h val="0.66952828813065035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4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</c:strLit>
          </c:cat>
          <c:val>
            <c:numRef>
              <c:f>(M!$C$17:$N$17,M!$P$17:$Q$17)</c:f>
              <c:numCache>
                <c:formatCode>#,##0</c:formatCode>
                <c:ptCount val="14"/>
                <c:pt idx="0">
                  <c:v>5618763.8200000012</c:v>
                </c:pt>
                <c:pt idx="1">
                  <c:v>4747330.0200000005</c:v>
                </c:pt>
                <c:pt idx="2">
                  <c:v>6902155.5699999984</c:v>
                </c:pt>
                <c:pt idx="3">
                  <c:v>6353459.8699999982</c:v>
                </c:pt>
                <c:pt idx="4">
                  <c:v>8945142.6100000069</c:v>
                </c:pt>
                <c:pt idx="5">
                  <c:v>6204028.009999997</c:v>
                </c:pt>
                <c:pt idx="6">
                  <c:v>4893004.7600000007</c:v>
                </c:pt>
                <c:pt idx="7">
                  <c:v>5515984.0800000029</c:v>
                </c:pt>
                <c:pt idx="8">
                  <c:v>4576394.3999999985</c:v>
                </c:pt>
                <c:pt idx="9">
                  <c:v>23725169.300000012</c:v>
                </c:pt>
                <c:pt idx="10">
                  <c:v>5735731.8399999999</c:v>
                </c:pt>
                <c:pt idx="11">
                  <c:v>4571722.1399999969</c:v>
                </c:pt>
                <c:pt idx="12">
                  <c:v>4384624.3099999977</c:v>
                </c:pt>
                <c:pt idx="13">
                  <c:v>4626439.7700000005</c:v>
                </c:pt>
              </c:numCache>
            </c:numRef>
          </c:val>
        </c:ser>
        <c:marker val="1"/>
        <c:axId val="80397056"/>
        <c:axId val="80416768"/>
      </c:lineChart>
      <c:catAx>
        <c:axId val="8039705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0416768"/>
        <c:crosses val="autoZero"/>
        <c:auto val="1"/>
        <c:lblAlgn val="ctr"/>
        <c:lblOffset val="100"/>
      </c:catAx>
      <c:valAx>
        <c:axId val="80416768"/>
        <c:scaling>
          <c:orientation val="minMax"/>
          <c:max val="35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80397056"/>
        <c:crosses val="autoZero"/>
        <c:crossBetween val="between"/>
      </c:valAx>
    </c:plotArea>
    <c:plotVisOnly val="1"/>
  </c:chart>
  <c:printSettings>
    <c:headerFooter/>
    <c:pageMargins b="0.75000000000000777" l="0.70000000000000062" r="0.70000000000000062" t="0.7500000000000077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298901015223114"/>
          <c:y val="0.11702039340967893"/>
          <c:w val="0.66497174019267868"/>
          <c:h val="0.81194913072201291"/>
        </c:manualLayout>
      </c:layout>
      <c:lineChart>
        <c:grouping val="standard"/>
        <c:ser>
          <c:idx val="0"/>
          <c:order val="0"/>
          <c:tx>
            <c:strRef>
              <c:f>BC!$A$5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4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</c:strLit>
          </c:cat>
          <c:val>
            <c:numRef>
              <c:f>(BC!$B$5:$M$5,BC!$O$5:$P$5)</c:f>
              <c:numCache>
                <c:formatCode>#,##0</c:formatCode>
                <c:ptCount val="14"/>
                <c:pt idx="0">
                  <c:v>371588601.84001732</c:v>
                </c:pt>
                <c:pt idx="1">
                  <c:v>471109607.30998325</c:v>
                </c:pt>
                <c:pt idx="2">
                  <c:v>915911670.58996868</c:v>
                </c:pt>
                <c:pt idx="3">
                  <c:v>637706812.66995335</c:v>
                </c:pt>
                <c:pt idx="4">
                  <c:v>-24278377.480068207</c:v>
                </c:pt>
                <c:pt idx="5">
                  <c:v>-336582158.9199791</c:v>
                </c:pt>
                <c:pt idx="6">
                  <c:v>-156141093.75002575</c:v>
                </c:pt>
                <c:pt idx="7">
                  <c:v>-522487753.64998436</c:v>
                </c:pt>
                <c:pt idx="8">
                  <c:v>341551791.64999866</c:v>
                </c:pt>
                <c:pt idx="9">
                  <c:v>224887257.49999428</c:v>
                </c:pt>
                <c:pt idx="10">
                  <c:v>-341510254.09000874</c:v>
                </c:pt>
                <c:pt idx="11">
                  <c:v>452349103.50002575</c:v>
                </c:pt>
                <c:pt idx="12">
                  <c:v>-416629494.44999981</c:v>
                </c:pt>
                <c:pt idx="13">
                  <c:v>170276250.68005085</c:v>
                </c:pt>
              </c:numCache>
            </c:numRef>
          </c:val>
        </c:ser>
        <c:ser>
          <c:idx val="1"/>
          <c:order val="1"/>
          <c:tx>
            <c:strRef>
              <c:f>BC!$A$6</c:f>
              <c:strCache>
                <c:ptCount val="1"/>
                <c:pt idx="0">
                  <c:v>Con TNC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4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</c:strLit>
          </c:cat>
          <c:val>
            <c:numRef>
              <c:f>(BC!$B$6:$M$6,BC!$O$6:$P$6)</c:f>
              <c:numCache>
                <c:formatCode>#,##0</c:formatCode>
                <c:ptCount val="14"/>
                <c:pt idx="0">
                  <c:v>48912425.18</c:v>
                </c:pt>
                <c:pt idx="1">
                  <c:v>28008821.98</c:v>
                </c:pt>
                <c:pt idx="2">
                  <c:v>43945467.43</c:v>
                </c:pt>
                <c:pt idx="3">
                  <c:v>98809492.129999995</c:v>
                </c:pt>
                <c:pt idx="4">
                  <c:v>23094250.389999993</c:v>
                </c:pt>
                <c:pt idx="5">
                  <c:v>72178754.99000001</c:v>
                </c:pt>
                <c:pt idx="6">
                  <c:v>75283260.239999995</c:v>
                </c:pt>
                <c:pt idx="7">
                  <c:v>100426789.92</c:v>
                </c:pt>
                <c:pt idx="8">
                  <c:v>46867084.600000001</c:v>
                </c:pt>
                <c:pt idx="9">
                  <c:v>94244119.699999988</c:v>
                </c:pt>
                <c:pt idx="10">
                  <c:v>161644240.16</c:v>
                </c:pt>
                <c:pt idx="11">
                  <c:v>132043103.86</c:v>
                </c:pt>
                <c:pt idx="12">
                  <c:v>112730267.13999997</c:v>
                </c:pt>
                <c:pt idx="13">
                  <c:v>21892611.659999989</c:v>
                </c:pt>
              </c:numCache>
            </c:numRef>
          </c:val>
        </c:ser>
        <c:marker val="1"/>
        <c:axId val="80422400"/>
        <c:axId val="80438784"/>
      </c:lineChart>
      <c:catAx>
        <c:axId val="8042240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0438784"/>
        <c:crosses val="autoZero"/>
        <c:auto val="1"/>
        <c:lblAlgn val="ctr"/>
        <c:lblOffset val="100"/>
      </c:catAx>
      <c:valAx>
        <c:axId val="80438784"/>
        <c:scaling>
          <c:orientation val="minMax"/>
          <c:max val="1200000000"/>
          <c:min val="-10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80422400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589"/>
          <c:h val="7.0212160979877508E-2"/>
        </c:manualLayout>
      </c:layout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2773100948150223"/>
          <c:y val="0.16714828762401121"/>
          <c:w val="0.74250947983471571"/>
          <c:h val="0.66345544953774371"/>
        </c:manualLayout>
      </c:layout>
      <c:lineChart>
        <c:grouping val="standard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4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</c:strLit>
          </c:cat>
          <c:val>
            <c:numRef>
              <c:f>(XAgro!$C$17:$N$17,XAgro!$P$17:$Q$17)</c:f>
              <c:numCache>
                <c:formatCode>#,##0</c:formatCode>
                <c:ptCount val="14"/>
                <c:pt idx="0">
                  <c:v>824816</c:v>
                </c:pt>
                <c:pt idx="1">
                  <c:v>1291664</c:v>
                </c:pt>
                <c:pt idx="2">
                  <c:v>1662912</c:v>
                </c:pt>
                <c:pt idx="3">
                  <c:v>2082230</c:v>
                </c:pt>
                <c:pt idx="4">
                  <c:v>2173015</c:v>
                </c:pt>
                <c:pt idx="5">
                  <c:v>1413430</c:v>
                </c:pt>
                <c:pt idx="6">
                  <c:v>1630890</c:v>
                </c:pt>
                <c:pt idx="7">
                  <c:v>2326595</c:v>
                </c:pt>
                <c:pt idx="8">
                  <c:v>1819468</c:v>
                </c:pt>
                <c:pt idx="9">
                  <c:v>1053270</c:v>
                </c:pt>
                <c:pt idx="10">
                  <c:v>959362</c:v>
                </c:pt>
                <c:pt idx="11">
                  <c:v>478722</c:v>
                </c:pt>
                <c:pt idx="12">
                  <c:v>491017.4800000001</c:v>
                </c:pt>
                <c:pt idx="13">
                  <c:v>569004.61999999988</c:v>
                </c:pt>
              </c:numCache>
            </c:numRef>
          </c:val>
        </c:ser>
        <c:marker val="1"/>
        <c:axId val="88006016"/>
        <c:axId val="88013440"/>
      </c:lineChart>
      <c:catAx>
        <c:axId val="8800601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8013440"/>
        <c:crosses val="autoZero"/>
        <c:auto val="1"/>
        <c:lblAlgn val="ctr"/>
        <c:lblOffset val="100"/>
      </c:catAx>
      <c:valAx>
        <c:axId val="88013440"/>
        <c:scaling>
          <c:orientation val="minMax"/>
          <c:max val="3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88006016"/>
        <c:crosses val="autoZero"/>
        <c:crossBetween val="between"/>
      </c:valAx>
    </c:plotArea>
    <c:plotVisOnly val="1"/>
  </c:chart>
  <c:printSettings>
    <c:headerFooter/>
    <c:pageMargins b="0.75000000000000766" l="0.70000000000000062" r="0.70000000000000062" t="0.75000000000000766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2219282676838555"/>
          <c:y val="0.14023936290013544"/>
          <c:w val="0.76205606926780478"/>
          <c:h val="0.68925775368597864"/>
        </c:manualLayout>
      </c:layout>
      <c:lineChart>
        <c:grouping val="standard"/>
        <c:ser>
          <c:idx val="0"/>
          <c:order val="0"/>
          <c:tx>
            <c:v>Agropecuarias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4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</c:strLit>
          </c:cat>
          <c:val>
            <c:numRef>
              <c:f>(MAgro!$C$17:$N$17,MAgro!$P$17:$Q$17)</c:f>
              <c:numCache>
                <c:formatCode>#,##0</c:formatCode>
                <c:ptCount val="14"/>
                <c:pt idx="0">
                  <c:v>113244.32</c:v>
                </c:pt>
                <c:pt idx="1">
                  <c:v>621491.74999999988</c:v>
                </c:pt>
                <c:pt idx="2">
                  <c:v>888133.13</c:v>
                </c:pt>
                <c:pt idx="3">
                  <c:v>1042573.9600000001</c:v>
                </c:pt>
                <c:pt idx="4">
                  <c:v>3144320.1100000003</c:v>
                </c:pt>
                <c:pt idx="5">
                  <c:v>1760380.46</c:v>
                </c:pt>
                <c:pt idx="6">
                  <c:v>435238.54</c:v>
                </c:pt>
                <c:pt idx="7">
                  <c:v>670080.79999999993</c:v>
                </c:pt>
                <c:pt idx="8">
                  <c:v>530030.33000000007</c:v>
                </c:pt>
                <c:pt idx="9">
                  <c:v>886327.24</c:v>
                </c:pt>
                <c:pt idx="10">
                  <c:v>1624899.4400000002</c:v>
                </c:pt>
                <c:pt idx="11">
                  <c:v>527687.82000000007</c:v>
                </c:pt>
                <c:pt idx="12">
                  <c:v>1368550.0700000003</c:v>
                </c:pt>
                <c:pt idx="13">
                  <c:v>623204.49</c:v>
                </c:pt>
              </c:numCache>
            </c:numRef>
          </c:val>
        </c:ser>
        <c:marker val="1"/>
        <c:axId val="80021760"/>
        <c:axId val="80031744"/>
      </c:lineChart>
      <c:catAx>
        <c:axId val="8002176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0031744"/>
        <c:crosses val="autoZero"/>
        <c:auto val="1"/>
        <c:lblAlgn val="ctr"/>
        <c:lblOffset val="100"/>
      </c:catAx>
      <c:valAx>
        <c:axId val="80031744"/>
        <c:scaling>
          <c:orientation val="minMax"/>
          <c:max val="5000000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80021760"/>
        <c:crosses val="autoZero"/>
        <c:crossBetween val="between"/>
        <c:majorUnit val="1000000"/>
        <c:minorUnit val="1000000"/>
      </c:valAx>
    </c:plotArea>
    <c:plotVisOnly val="1"/>
  </c:chart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721902239000541"/>
          <c:y val="0.11403680154953892"/>
          <c:w val="0.67744057767118837"/>
          <c:h val="0.80215531882044155"/>
        </c:manualLayout>
      </c:layout>
      <c:lineChart>
        <c:grouping val="standard"/>
        <c:ser>
          <c:idx val="0"/>
          <c:order val="0"/>
          <c:tx>
            <c:strRef>
              <c:f>BCAgro!$A$5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14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</c:strLit>
          </c:cat>
          <c:val>
            <c:numRef>
              <c:f>(BCAgro!$B$5:$M$5,BCAgro!$O$5:$P$5)</c:f>
              <c:numCache>
                <c:formatCode>#,##0</c:formatCode>
                <c:ptCount val="14"/>
                <c:pt idx="0">
                  <c:v>159718841.63999945</c:v>
                </c:pt>
                <c:pt idx="1">
                  <c:v>28365041.120000243</c:v>
                </c:pt>
                <c:pt idx="2">
                  <c:v>130703974.80000031</c:v>
                </c:pt>
                <c:pt idx="3">
                  <c:v>52247918.229999363</c:v>
                </c:pt>
                <c:pt idx="4">
                  <c:v>113869717.69999957</c:v>
                </c:pt>
                <c:pt idx="5">
                  <c:v>-12237480.379999995</c:v>
                </c:pt>
                <c:pt idx="6">
                  <c:v>129307528.98000056</c:v>
                </c:pt>
                <c:pt idx="7">
                  <c:v>-31469442.959999681</c:v>
                </c:pt>
                <c:pt idx="8">
                  <c:v>1432914.6899985671</c:v>
                </c:pt>
                <c:pt idx="9">
                  <c:v>43090007.689999819</c:v>
                </c:pt>
                <c:pt idx="10">
                  <c:v>-29233824.969999433</c:v>
                </c:pt>
                <c:pt idx="11">
                  <c:v>-67196777.370000839</c:v>
                </c:pt>
                <c:pt idx="12">
                  <c:v>-70591672.639999449</c:v>
                </c:pt>
                <c:pt idx="13">
                  <c:v>57888002.760000467</c:v>
                </c:pt>
              </c:numCache>
            </c:numRef>
          </c:val>
        </c:ser>
        <c:ser>
          <c:idx val="1"/>
          <c:order val="1"/>
          <c:tx>
            <c:strRef>
              <c:f>BCAgro!$A$6</c:f>
              <c:strCache>
                <c:ptCount val="1"/>
                <c:pt idx="0">
                  <c:v>Con el TNC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4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</c:strLit>
          </c:cat>
          <c:val>
            <c:numRef>
              <c:f>(BCAgro!$B$6:$M$6,BCAgro!$O$6:$P$6)</c:f>
              <c:numCache>
                <c:formatCode>#,##0</c:formatCode>
                <c:ptCount val="14"/>
                <c:pt idx="0">
                  <c:v>711571.67999999993</c:v>
                </c:pt>
                <c:pt idx="1">
                  <c:v>670172.25000000012</c:v>
                </c:pt>
                <c:pt idx="2">
                  <c:v>774778.87</c:v>
                </c:pt>
                <c:pt idx="3">
                  <c:v>1039656.0399999999</c:v>
                </c:pt>
                <c:pt idx="4">
                  <c:v>-971305.11000000034</c:v>
                </c:pt>
                <c:pt idx="5">
                  <c:v>-346950.45999999996</c:v>
                </c:pt>
                <c:pt idx="6">
                  <c:v>1195651.46</c:v>
                </c:pt>
                <c:pt idx="7">
                  <c:v>1656514.2000000002</c:v>
                </c:pt>
                <c:pt idx="8">
                  <c:v>1289437.67</c:v>
                </c:pt>
                <c:pt idx="9">
                  <c:v>166942.76</c:v>
                </c:pt>
                <c:pt idx="10">
                  <c:v>-665537.44000000018</c:v>
                </c:pt>
                <c:pt idx="11">
                  <c:v>-48965.820000000065</c:v>
                </c:pt>
                <c:pt idx="12">
                  <c:v>-877532.5900000002</c:v>
                </c:pt>
                <c:pt idx="13">
                  <c:v>-54199.870000000112</c:v>
                </c:pt>
              </c:numCache>
            </c:numRef>
          </c:val>
        </c:ser>
        <c:marker val="1"/>
        <c:axId val="88263680"/>
        <c:axId val="88171264"/>
      </c:lineChart>
      <c:catAx>
        <c:axId val="8826368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8171264"/>
        <c:crosses val="autoZero"/>
        <c:auto val="1"/>
        <c:lblAlgn val="ctr"/>
        <c:lblOffset val="100"/>
      </c:catAx>
      <c:valAx>
        <c:axId val="88171264"/>
        <c:scaling>
          <c:orientation val="minMax"/>
          <c:max val="200000000"/>
          <c:min val="-15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88263680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567"/>
          <c:h val="7.0212160979877508E-2"/>
        </c:manualLayout>
      </c:layout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23</xdr:row>
      <xdr:rowOff>76200</xdr:rowOff>
    </xdr:from>
    <xdr:to>
      <xdr:col>3</xdr:col>
      <xdr:colOff>695325</xdr:colOff>
      <xdr:row>40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0.05978</cdr:x>
      <cdr:y>0.01745</cdr:y>
    </cdr:from>
    <cdr:to>
      <cdr:x>0.9477</cdr:x>
      <cdr:y>0.13204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7200" y="49199"/>
          <a:ext cx="6791355" cy="32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Importaciones agropecuarias mensuales colombianas del</a:t>
          </a:r>
          <a:r>
            <a:rPr lang="es-CO" sz="1600" b="1" baseline="0"/>
            <a:t> TNC </a:t>
          </a:r>
          <a:r>
            <a:rPr lang="es-CO" sz="1600" b="1"/>
            <a:t>2012-2013(Febrero)</a:t>
          </a:r>
        </a:p>
      </cdr:txBody>
    </cdr:sp>
  </cdr:relSizeAnchor>
  <cdr:relSizeAnchor xmlns:cdr="http://schemas.openxmlformats.org/drawingml/2006/chartDrawing">
    <cdr:from>
      <cdr:x>0</cdr:x>
      <cdr:y>0.32911</cdr:y>
    </cdr:from>
    <cdr:to>
      <cdr:x>0.04075</cdr:x>
      <cdr:y>0.54439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42012" y="1069897"/>
          <a:ext cx="606960" cy="322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0.74752</cdr:x>
      <cdr:y>0.14527</cdr:y>
    </cdr:from>
    <cdr:to>
      <cdr:x>0.74903</cdr:x>
      <cdr:y>0.83219</cdr:y>
    </cdr:to>
    <cdr:sp macro="" textlink="">
      <cdr:nvSpPr>
        <cdr:cNvPr id="10" name="5 Conector recto"/>
        <cdr:cNvSpPr/>
      </cdr:nvSpPr>
      <cdr:spPr>
        <a:xfrm xmlns:a="http://schemas.openxmlformats.org/drawingml/2006/main" flipV="1">
          <a:off x="5717438" y="409561"/>
          <a:ext cx="11550" cy="193670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0.23412</cdr:x>
      <cdr:y>0.28223</cdr:y>
    </cdr:from>
    <cdr:to>
      <cdr:x>0.46825</cdr:x>
      <cdr:y>0.38168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1790700" y="795711"/>
          <a:ext cx="1790755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Ene-Feb2012</a:t>
          </a:r>
        </a:p>
        <a:p xmlns:a="http://schemas.openxmlformats.org/drawingml/2006/main">
          <a:pPr algn="ctr"/>
          <a:r>
            <a:rPr lang="es-CO" sz="1000" b="1" i="1"/>
            <a:t>734.736</a:t>
          </a:r>
        </a:p>
      </cdr:txBody>
    </cdr:sp>
  </cdr:relSizeAnchor>
  <cdr:relSizeAnchor xmlns:cdr="http://schemas.openxmlformats.org/drawingml/2006/chartDrawing">
    <cdr:from>
      <cdr:x>0.42092</cdr:x>
      <cdr:y>0.41892</cdr:y>
    </cdr:from>
    <cdr:to>
      <cdr:x>0.85554</cdr:x>
      <cdr:y>0.47297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3219450" y="1181102"/>
          <a:ext cx="3324225" cy="1523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Agropecuarias Ene-Feb2013/Ene-Feb2012 = 171%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0.75342</cdr:x>
      <cdr:y>0.28379</cdr:y>
    </cdr:from>
    <cdr:to>
      <cdr:x>0.99004</cdr:x>
      <cdr:y>0.38324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5762626" y="800114"/>
          <a:ext cx="1809749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Ene-Feb2013</a:t>
          </a:r>
        </a:p>
        <a:p xmlns:a="http://schemas.openxmlformats.org/drawingml/2006/main">
          <a:pPr algn="ctr"/>
          <a:r>
            <a:rPr lang="es-CO" sz="1000" b="1" i="1"/>
            <a:t>1'991.755</a:t>
          </a:r>
        </a:p>
      </cdr:txBody>
    </cdr:sp>
  </cdr:relSizeAnchor>
  <cdr:relSizeAnchor xmlns:cdr="http://schemas.openxmlformats.org/drawingml/2006/chartDrawing">
    <cdr:from>
      <cdr:x>0.2528</cdr:x>
      <cdr:y>0.15879</cdr:y>
    </cdr:from>
    <cdr:to>
      <cdr:x>0.45061</cdr:x>
      <cdr:y>0.25824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1933554" y="447686"/>
          <a:ext cx="1512965" cy="280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Año2012</a:t>
          </a:r>
        </a:p>
        <a:p xmlns:a="http://schemas.openxmlformats.org/drawingml/2006/main">
          <a:pPr algn="ctr"/>
          <a:r>
            <a:rPr lang="es-CO" sz="1000" b="1" i="1"/>
            <a:t>12'244.408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152397</xdr:colOff>
      <xdr:row>6</xdr:row>
      <xdr:rowOff>142875</xdr:rowOff>
    </xdr:from>
    <xdr:to>
      <xdr:col>14</xdr:col>
      <xdr:colOff>19050</xdr:colOff>
      <xdr:row>28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0.06077</cdr:x>
      <cdr:y>0</cdr:y>
    </cdr:from>
    <cdr:to>
      <cdr:x>0.88681</cdr:x>
      <cdr:y>0.1016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104" y="0"/>
          <a:ext cx="5696430" cy="361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agropecuaria colombiana mensual</a:t>
          </a:r>
          <a:r>
            <a:rPr lang="es-CO" sz="1600" b="1" baseline="0"/>
            <a:t> </a:t>
          </a:r>
          <a:r>
            <a:rPr lang="es-CO" sz="1600" b="1"/>
            <a:t>2012-2013(Febrero)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0.69007</cdr:x>
      <cdr:y>0.11764</cdr:y>
    </cdr:from>
    <cdr:to>
      <cdr:x>0.69199</cdr:x>
      <cdr:y>0.57486</cdr:y>
    </cdr:to>
    <cdr:sp macro="" textlink="">
      <cdr:nvSpPr>
        <cdr:cNvPr id="5" name="4 Conector recto"/>
        <cdr:cNvSpPr/>
      </cdr:nvSpPr>
      <cdr:spPr>
        <a:xfrm xmlns:a="http://schemas.openxmlformats.org/drawingml/2006/main" flipH="1">
          <a:off x="4758785" y="419088"/>
          <a:ext cx="13240" cy="162877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0.69616</cdr:x>
      <cdr:y>0.67914</cdr:y>
    </cdr:from>
    <cdr:to>
      <cdr:x>0.69889</cdr:x>
      <cdr:y>0.90909</cdr:y>
    </cdr:to>
    <cdr:sp macro="" textlink="">
      <cdr:nvSpPr>
        <cdr:cNvPr id="7" name="6 Conector recto"/>
        <cdr:cNvSpPr/>
      </cdr:nvSpPr>
      <cdr:spPr>
        <a:xfrm xmlns:a="http://schemas.openxmlformats.org/drawingml/2006/main">
          <a:off x="4800807" y="2419343"/>
          <a:ext cx="18827" cy="81916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0.73481</cdr:x>
      <cdr:y>0.74064</cdr:y>
    </cdr:from>
    <cdr:to>
      <cdr:x>1</cdr:x>
      <cdr:y>0.8262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076829" y="2638425"/>
          <a:ext cx="1828799" cy="3047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</a:t>
          </a:r>
          <a:r>
            <a:rPr lang="es-CO" sz="1000" b="1" i="1"/>
            <a:t> TNC Ene-Feb2013=</a:t>
          </a:r>
        </a:p>
        <a:p xmlns:a="http://schemas.openxmlformats.org/drawingml/2006/main">
          <a:pPr algn="ctr"/>
          <a:r>
            <a:rPr lang="es-CO" sz="1000" b="1" i="1"/>
            <a:t>-931.732</a:t>
          </a:r>
        </a:p>
      </cdr:txBody>
    </cdr:sp>
  </cdr:relSizeAnchor>
  <cdr:relSizeAnchor xmlns:cdr="http://schemas.openxmlformats.org/drawingml/2006/chartDrawing">
    <cdr:from>
      <cdr:x>0.45995</cdr:x>
      <cdr:y>0.83957</cdr:y>
    </cdr:from>
    <cdr:to>
      <cdr:x>0.8384</cdr:x>
      <cdr:y>0.90642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171861" y="2990841"/>
          <a:ext cx="2609817" cy="2381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Ene-Feb2013/Ene-Feb2012 = -167%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0.19061</cdr:x>
      <cdr:y>0.74331</cdr:y>
    </cdr:from>
    <cdr:to>
      <cdr:x>0.46547</cdr:x>
      <cdr:y>0.82887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314454" y="2647940"/>
          <a:ext cx="1895484" cy="3047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 TNC Ene-Feb</a:t>
          </a:r>
          <a:r>
            <a:rPr lang="es-CO" sz="1000" b="1" i="1"/>
            <a:t>2012=</a:t>
          </a:r>
        </a:p>
        <a:p xmlns:a="http://schemas.openxmlformats.org/drawingml/2006/main">
          <a:pPr algn="ctr"/>
          <a:r>
            <a:rPr lang="es-CO" sz="1000" b="1" i="1"/>
            <a:t>1'381.744</a:t>
          </a:r>
        </a:p>
      </cdr:txBody>
    </cdr:sp>
  </cdr:relSizeAnchor>
  <cdr:relSizeAnchor xmlns:cdr="http://schemas.openxmlformats.org/drawingml/2006/chartDrawing">
    <cdr:from>
      <cdr:x>0.18845</cdr:x>
      <cdr:y>0.11497</cdr:y>
    </cdr:from>
    <cdr:to>
      <cdr:x>0.47238</cdr:x>
      <cdr:y>0.19251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1299570" y="409563"/>
          <a:ext cx="1957983" cy="2762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Ene-Feb</a:t>
          </a:r>
          <a:r>
            <a:rPr lang="es-CO" sz="1000" b="1" i="1"/>
            <a:t>2012=</a:t>
          </a:r>
        </a:p>
        <a:p xmlns:a="http://schemas.openxmlformats.org/drawingml/2006/main">
          <a:pPr algn="ctr"/>
          <a:r>
            <a:rPr lang="es-CO" sz="1000" b="1" i="1"/>
            <a:t>188'083.883</a:t>
          </a:r>
        </a:p>
      </cdr:txBody>
    </cdr:sp>
  </cdr:relSizeAnchor>
  <cdr:relSizeAnchor xmlns:cdr="http://schemas.openxmlformats.org/drawingml/2006/chartDrawing">
    <cdr:from>
      <cdr:x>0.40746</cdr:x>
      <cdr:y>0.20053</cdr:y>
    </cdr:from>
    <cdr:to>
      <cdr:x>0.78453</cdr:x>
      <cdr:y>0.25936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2809879" y="714359"/>
          <a:ext cx="2600323" cy="20956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Ene-Feb2013/Ene-Feb2012 = -107%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0.72514</cdr:x>
      <cdr:y>0.11497</cdr:y>
    </cdr:from>
    <cdr:to>
      <cdr:x>1</cdr:x>
      <cdr:y>0.19251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5000628" y="409563"/>
          <a:ext cx="1895475" cy="2762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Ene-Feb</a:t>
          </a:r>
          <a:r>
            <a:rPr lang="es-CO" sz="1000" b="1" i="1"/>
            <a:t>2013=</a:t>
          </a:r>
        </a:p>
        <a:p xmlns:a="http://schemas.openxmlformats.org/drawingml/2006/main">
          <a:pPr algn="ctr"/>
          <a:r>
            <a:rPr lang="es-CO" sz="1000" b="1" i="1"/>
            <a:t>-12'703.670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0.05144</cdr:x>
      <cdr:y>0.02083</cdr:y>
    </cdr:from>
    <cdr:to>
      <cdr:x>0.95915</cdr:x>
      <cdr:y>0.13975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3850" y="57141"/>
          <a:ext cx="5714999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mensuales colombianas al</a:t>
          </a:r>
          <a:r>
            <a:rPr lang="es-CO" sz="1600" b="1" baseline="0"/>
            <a:t> TNC 2012-2013(Febrero)</a:t>
          </a:r>
          <a:endParaRPr lang="es-CO" sz="1600" b="1"/>
        </a:p>
      </cdr:txBody>
    </cdr:sp>
  </cdr:relSizeAnchor>
  <cdr:relSizeAnchor xmlns:cdr="http://schemas.openxmlformats.org/drawingml/2006/chartDrawing">
    <cdr:from>
      <cdr:x>1.5883E-7</cdr:x>
      <cdr:y>0.36111</cdr:y>
    </cdr:from>
    <cdr:to>
      <cdr:x>0.02874</cdr:x>
      <cdr:y>0.60417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42891" y="1233489"/>
          <a:ext cx="666762" cy="180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0.40242</cdr:x>
      <cdr:y>0.24306</cdr:y>
    </cdr:from>
    <cdr:to>
      <cdr:x>0.59001</cdr:x>
      <cdr:y>0.33681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2533646" y="666750"/>
          <a:ext cx="1181103" cy="2571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Ene-Feb2012</a:t>
          </a:r>
        </a:p>
        <a:p xmlns:a="http://schemas.openxmlformats.org/drawingml/2006/main">
          <a:pPr algn="ctr"/>
          <a:r>
            <a:rPr lang="es-CO" sz="1000" b="1" i="1"/>
            <a:t>87'287.341</a:t>
          </a:r>
        </a:p>
      </cdr:txBody>
    </cdr:sp>
  </cdr:relSizeAnchor>
  <cdr:relSizeAnchor xmlns:cdr="http://schemas.openxmlformats.org/drawingml/2006/chartDrawing">
    <cdr:from>
      <cdr:x>0.764</cdr:x>
      <cdr:y>0.17014</cdr:y>
    </cdr:from>
    <cdr:to>
      <cdr:x>0.76551</cdr:x>
      <cdr:y>0.83334</cdr:y>
    </cdr:to>
    <cdr:sp macro="" textlink="">
      <cdr:nvSpPr>
        <cdr:cNvPr id="13" name="12 Conector recto"/>
        <cdr:cNvSpPr/>
      </cdr:nvSpPr>
      <cdr:spPr>
        <a:xfrm xmlns:a="http://schemas.openxmlformats.org/drawingml/2006/main" flipH="1" flipV="1">
          <a:off x="4810145" y="466719"/>
          <a:ext cx="9507" cy="181929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0.8003</cdr:x>
      <cdr:y>0.25347</cdr:y>
    </cdr:from>
    <cdr:to>
      <cdr:x>0.98639</cdr:x>
      <cdr:y>0.34723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5038700" y="695324"/>
          <a:ext cx="1171627" cy="2571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Ene-Feb2013</a:t>
          </a:r>
        </a:p>
        <a:p xmlns:a="http://schemas.openxmlformats.org/drawingml/2006/main">
          <a:pPr algn="ctr"/>
          <a:r>
            <a:rPr lang="es-CO" sz="1000" b="1" i="1"/>
            <a:t>143'633.943</a:t>
          </a:r>
        </a:p>
      </cdr:txBody>
    </cdr:sp>
  </cdr:relSizeAnchor>
  <cdr:relSizeAnchor xmlns:cdr="http://schemas.openxmlformats.org/drawingml/2006/chartDrawing">
    <cdr:from>
      <cdr:x>0.41755</cdr:x>
      <cdr:y>0.67362</cdr:y>
    </cdr:from>
    <cdr:to>
      <cdr:x>0.5824</cdr:x>
      <cdr:y>0.80556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628878" y="1847874"/>
          <a:ext cx="1037900" cy="3619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Año2012</a:t>
          </a:r>
        </a:p>
        <a:p xmlns:a="http://schemas.openxmlformats.org/drawingml/2006/main">
          <a:pPr algn="ctr"/>
          <a:r>
            <a:rPr lang="es-CO" sz="1000" b="1" i="1"/>
            <a:t>1.013'246.697</a:t>
          </a:r>
        </a:p>
      </cdr:txBody>
    </cdr:sp>
  </cdr:relSizeAnchor>
  <cdr:relSizeAnchor xmlns:cdr="http://schemas.openxmlformats.org/drawingml/2006/chartDrawing">
    <cdr:from>
      <cdr:x>0.53706</cdr:x>
      <cdr:y>0.13889</cdr:y>
    </cdr:from>
    <cdr:to>
      <cdr:x>0.93646</cdr:x>
      <cdr:y>0.20139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381353" y="381012"/>
          <a:ext cx="2514632" cy="1714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Ene-Feb2013/Ene-Feb2012 = 65%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23</xdr:row>
      <xdr:rowOff>57150</xdr:rowOff>
    </xdr:from>
    <xdr:to>
      <xdr:col>3</xdr:col>
      <xdr:colOff>504825</xdr:colOff>
      <xdr:row>40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0.05646</cdr:x>
      <cdr:y>0.02083</cdr:y>
    </cdr:from>
    <cdr:to>
      <cdr:x>0.92719</cdr:x>
      <cdr:y>0.13975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1951" y="57141"/>
          <a:ext cx="5581639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Importaciones mensuales colombianas</a:t>
          </a:r>
          <a:r>
            <a:rPr lang="es-CO" sz="1600" b="1" baseline="0"/>
            <a:t> del TNC 2012-2013(Febrero)</a:t>
          </a:r>
          <a:endParaRPr lang="es-CO" sz="1600" b="1"/>
        </a:p>
      </cdr:txBody>
    </cdr:sp>
  </cdr:relSizeAnchor>
  <cdr:relSizeAnchor xmlns:cdr="http://schemas.openxmlformats.org/drawingml/2006/chartDrawing">
    <cdr:from>
      <cdr:x>1.65334E-7</cdr:x>
      <cdr:y>0.37847</cdr:y>
    </cdr:from>
    <cdr:to>
      <cdr:x>0.04095</cdr:x>
      <cdr:y>0.59375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71448" y="120967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0.3477</cdr:x>
      <cdr:y>0.15625</cdr:y>
    </cdr:from>
    <cdr:to>
      <cdr:x>0.53384</cdr:x>
      <cdr:y>0.27778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2228863" y="428637"/>
          <a:ext cx="1193218" cy="333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Ene-Feb2012</a:t>
          </a:r>
        </a:p>
        <a:p xmlns:a="http://schemas.openxmlformats.org/drawingml/2006/main">
          <a:pPr algn="ctr"/>
          <a:r>
            <a:rPr lang="es-CO" sz="1000" b="1" i="1"/>
            <a:t>10'366.094</a:t>
          </a:r>
        </a:p>
      </cdr:txBody>
    </cdr:sp>
  </cdr:relSizeAnchor>
  <cdr:relSizeAnchor xmlns:cdr="http://schemas.openxmlformats.org/drawingml/2006/chartDrawing">
    <cdr:from>
      <cdr:x>0.77054</cdr:x>
      <cdr:y>0.16318</cdr:y>
    </cdr:from>
    <cdr:to>
      <cdr:x>0.77369</cdr:x>
      <cdr:y>0.82985</cdr:y>
    </cdr:to>
    <cdr:cxnSp macro="">
      <cdr:nvCxnSpPr>
        <cdr:cNvPr id="8" name="3 Conector recto"/>
        <cdr:cNvCxnSpPr/>
      </cdr:nvCxnSpPr>
      <cdr:spPr>
        <a:xfrm xmlns:a="http://schemas.openxmlformats.org/drawingml/2006/main" flipH="1" flipV="1">
          <a:off x="4939397" y="447648"/>
          <a:ext cx="20193" cy="18288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0.47103</cdr:x>
      <cdr:y>0.29166</cdr:y>
    </cdr:from>
    <cdr:to>
      <cdr:x>0.86776</cdr:x>
      <cdr:y>0.35764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3019426" y="800093"/>
          <a:ext cx="2543168" cy="1809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 Ene-Feb2013/Ene-Feb2012 = -13%</a:t>
          </a:r>
          <a:endParaRPr lang="es-CO" sz="1000" b="1" i="1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0.79197</cdr:x>
      <cdr:y>0.15973</cdr:y>
    </cdr:from>
    <cdr:to>
      <cdr:x>0.98663</cdr:x>
      <cdr:y>0.28126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5076797" y="438174"/>
          <a:ext cx="1247834" cy="333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Ene-Feb2013</a:t>
          </a:r>
        </a:p>
        <a:p xmlns:a="http://schemas.openxmlformats.org/drawingml/2006/main">
          <a:pPr algn="ctr"/>
          <a:r>
            <a:rPr lang="es-CO" sz="1000" b="1" i="1"/>
            <a:t>9'011.064</a:t>
          </a:r>
        </a:p>
      </cdr:txBody>
    </cdr:sp>
  </cdr:relSizeAnchor>
  <cdr:relSizeAnchor xmlns:cdr="http://schemas.openxmlformats.org/drawingml/2006/chartDrawing">
    <cdr:from>
      <cdr:x>0.3581</cdr:x>
      <cdr:y>0.50347</cdr:y>
    </cdr:from>
    <cdr:to>
      <cdr:x>0.5175</cdr:x>
      <cdr:y>0.625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2295560" y="1381131"/>
          <a:ext cx="1021806" cy="333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Año2012</a:t>
          </a:r>
        </a:p>
        <a:p xmlns:a="http://schemas.openxmlformats.org/drawingml/2006/main">
          <a:pPr algn="ctr"/>
          <a:r>
            <a:rPr lang="es-CO" sz="1000" b="1" i="1"/>
            <a:t>87'788.886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6</xdr:row>
      <xdr:rowOff>142874</xdr:rowOff>
    </xdr:from>
    <xdr:to>
      <xdr:col>13</xdr:col>
      <xdr:colOff>800100</xdr:colOff>
      <xdr:row>30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0.26175</cdr:x>
      <cdr:y>0.01079</cdr:y>
    </cdr:from>
    <cdr:to>
      <cdr:x>0.81807</cdr:x>
      <cdr:y>0.0925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69295" y="41110"/>
          <a:ext cx="4398181" cy="311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colombiana mensual</a:t>
          </a:r>
          <a:r>
            <a:rPr lang="es-CO" sz="1600" b="1" baseline="0"/>
            <a:t> </a:t>
          </a:r>
          <a:r>
            <a:rPr lang="es-CO" sz="1600" b="1"/>
            <a:t>2012-2013(Febrero)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0.67873</cdr:x>
      <cdr:y>0.0975</cdr:y>
    </cdr:from>
    <cdr:to>
      <cdr:x>0.68173</cdr:x>
      <cdr:y>0.55283</cdr:y>
    </cdr:to>
    <cdr:sp macro="" textlink="">
      <cdr:nvSpPr>
        <cdr:cNvPr id="24" name="1 Conector recto"/>
        <cdr:cNvSpPr/>
      </cdr:nvSpPr>
      <cdr:spPr>
        <a:xfrm xmlns:a="http://schemas.openxmlformats.org/drawingml/2006/main" flipV="1">
          <a:off x="5469316" y="371475"/>
          <a:ext cx="24174" cy="17348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0.67849</cdr:x>
      <cdr:y>0.6725</cdr:y>
    </cdr:from>
    <cdr:to>
      <cdr:x>0.68067</cdr:x>
      <cdr:y>0.92</cdr:y>
    </cdr:to>
    <cdr:sp macro="" textlink="">
      <cdr:nvSpPr>
        <cdr:cNvPr id="28" name="27 Conector recto"/>
        <cdr:cNvSpPr/>
      </cdr:nvSpPr>
      <cdr:spPr>
        <a:xfrm xmlns:a="http://schemas.openxmlformats.org/drawingml/2006/main" flipH="1">
          <a:off x="5467351" y="2562225"/>
          <a:ext cx="17565" cy="94297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0.1844</cdr:x>
      <cdr:y>0.1175</cdr:y>
    </cdr:from>
    <cdr:to>
      <cdr:x>0.47349</cdr:x>
      <cdr:y>0.17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1485901" y="447675"/>
          <a:ext cx="2329553" cy="2000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Mundo Ene-Feb2012 = 842'698.209</a:t>
          </a:r>
        </a:p>
      </cdr:txBody>
    </cdr:sp>
  </cdr:relSizeAnchor>
  <cdr:relSizeAnchor xmlns:cdr="http://schemas.openxmlformats.org/drawingml/2006/chartDrawing">
    <cdr:from>
      <cdr:x>0.43617</cdr:x>
      <cdr:y>0.2075</cdr:y>
    </cdr:from>
    <cdr:to>
      <cdr:x>0.76596</cdr:x>
      <cdr:y>0.255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514726" y="790574"/>
          <a:ext cx="2657475" cy="1809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Ene-Feb2013/Ene-Feb2012 = -129%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0.70567</cdr:x>
      <cdr:y>0.1125</cdr:y>
    </cdr:from>
    <cdr:to>
      <cdr:x>0.98343</cdr:x>
      <cdr:y>0.165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5686426" y="428625"/>
          <a:ext cx="2238230" cy="2000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Mundo Ene-Feb2013 = -246'353.244</a:t>
          </a:r>
        </a:p>
      </cdr:txBody>
    </cdr:sp>
  </cdr:relSizeAnchor>
  <cdr:relSizeAnchor xmlns:cdr="http://schemas.openxmlformats.org/drawingml/2006/chartDrawing">
    <cdr:from>
      <cdr:x>0.24337</cdr:x>
      <cdr:y>0.7375</cdr:y>
    </cdr:from>
    <cdr:to>
      <cdr:x>0.50526</cdr:x>
      <cdr:y>0.785</cdr:y>
    </cdr:to>
    <cdr:sp macro="" textlink="">
      <cdr:nvSpPr>
        <cdr:cNvPr id="17" name="2 CuadroTexto"/>
        <cdr:cNvSpPr txBox="1"/>
      </cdr:nvSpPr>
      <cdr:spPr>
        <a:xfrm xmlns:a="http://schemas.openxmlformats.org/drawingml/2006/main">
          <a:off x="1924050" y="2809875"/>
          <a:ext cx="2070440" cy="1809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 TNC</a:t>
          </a:r>
          <a:r>
            <a:rPr lang="es-CO" sz="1000" b="1" i="1" baseline="0"/>
            <a:t> </a:t>
          </a:r>
          <a:r>
            <a:rPr lang="es-CO" sz="1000" b="1" i="1"/>
            <a:t>Ene-Feb2012 = 76'921.247</a:t>
          </a:r>
        </a:p>
      </cdr:txBody>
    </cdr:sp>
  </cdr:relSizeAnchor>
  <cdr:relSizeAnchor xmlns:cdr="http://schemas.openxmlformats.org/drawingml/2006/chartDrawing">
    <cdr:from>
      <cdr:x>0.71955</cdr:x>
      <cdr:y>0.7325</cdr:y>
    </cdr:from>
    <cdr:to>
      <cdr:x>0.98145</cdr:x>
      <cdr:y>0.78</cdr:y>
    </cdr:to>
    <cdr:sp macro="" textlink="">
      <cdr:nvSpPr>
        <cdr:cNvPr id="18" name="2 CuadroTexto"/>
        <cdr:cNvSpPr txBox="1"/>
      </cdr:nvSpPr>
      <cdr:spPr>
        <a:xfrm xmlns:a="http://schemas.openxmlformats.org/drawingml/2006/main">
          <a:off x="5798207" y="2790826"/>
          <a:ext cx="2110430" cy="1809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 TNC Ene-Feb2013 = 134'622.879</a:t>
          </a:r>
        </a:p>
      </cdr:txBody>
    </cdr:sp>
  </cdr:relSizeAnchor>
  <cdr:relSizeAnchor xmlns:cdr="http://schemas.openxmlformats.org/drawingml/2006/chartDrawing">
    <cdr:from>
      <cdr:x>0.43499</cdr:x>
      <cdr:y>0.81</cdr:y>
    </cdr:from>
    <cdr:to>
      <cdr:x>0.75174</cdr:x>
      <cdr:y>0.8575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3505201" y="3086101"/>
          <a:ext cx="2552421" cy="1809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Ene-Feb2013/Ene-Feb2012 = 75%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29</xdr:row>
      <xdr:rowOff>57149</xdr:rowOff>
    </xdr:from>
    <xdr:to>
      <xdr:col>6</xdr:col>
      <xdr:colOff>142875</xdr:colOff>
      <xdr:row>47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0.04956</cdr:x>
      <cdr:y>0.02465</cdr:y>
    </cdr:from>
    <cdr:to>
      <cdr:x>0.92376</cdr:x>
      <cdr:y>0.13732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1474" y="73490"/>
          <a:ext cx="6553193" cy="335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agropecuarias mensuales colombianas al</a:t>
          </a:r>
          <a:r>
            <a:rPr lang="es-CO" sz="1600" b="1" baseline="0"/>
            <a:t> TNC </a:t>
          </a:r>
          <a:r>
            <a:rPr lang="es-CO" sz="1600" b="1"/>
            <a:t>2012-2013(Febrero)</a:t>
          </a:r>
        </a:p>
      </cdr:txBody>
    </cdr:sp>
  </cdr:relSizeAnchor>
  <cdr:relSizeAnchor xmlns:cdr="http://schemas.openxmlformats.org/drawingml/2006/chartDrawing">
    <cdr:from>
      <cdr:x>0</cdr:x>
      <cdr:y>0.3318</cdr:y>
    </cdr:from>
    <cdr:to>
      <cdr:x>0.04173</cdr:x>
      <cdr:y>0.57486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67971" y="1065521"/>
          <a:ext cx="657502" cy="321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0.73584</cdr:x>
      <cdr:y>0.15526</cdr:y>
    </cdr:from>
    <cdr:to>
      <cdr:x>0.73596</cdr:x>
      <cdr:y>0.8234</cdr:y>
    </cdr:to>
    <cdr:sp macro="" textlink="">
      <cdr:nvSpPr>
        <cdr:cNvPr id="11" name="10 Conector recto"/>
        <cdr:cNvSpPr/>
      </cdr:nvSpPr>
      <cdr:spPr>
        <a:xfrm xmlns:a="http://schemas.openxmlformats.org/drawingml/2006/main" flipH="1" flipV="1">
          <a:off x="5515951" y="462881"/>
          <a:ext cx="899" cy="199194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0.27319</cdr:x>
      <cdr:y>0.58733</cdr:y>
    </cdr:from>
    <cdr:to>
      <cdr:x>0.50064</cdr:x>
      <cdr:y>0.69253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2047875" y="1751014"/>
          <a:ext cx="1704975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Ene-Feb2012</a:t>
          </a:r>
        </a:p>
        <a:p xmlns:a="http://schemas.openxmlformats.org/drawingml/2006/main">
          <a:pPr algn="ctr"/>
          <a:r>
            <a:rPr lang="es-CO" sz="1000" b="1" i="1"/>
            <a:t>2'116.480</a:t>
          </a:r>
        </a:p>
      </cdr:txBody>
    </cdr:sp>
  </cdr:relSizeAnchor>
  <cdr:relSizeAnchor xmlns:cdr="http://schemas.openxmlformats.org/drawingml/2006/chartDrawing">
    <cdr:from>
      <cdr:x>0.44346</cdr:x>
      <cdr:y>0.74172</cdr:y>
    </cdr:from>
    <cdr:to>
      <cdr:x>0.88437</cdr:x>
      <cdr:y>0.79553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324226" y="2211297"/>
          <a:ext cx="3305174" cy="1604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Agropecuarias Ene-Feb2013/Ene-Feb2012 = -50%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0.76747</cdr:x>
      <cdr:y>0.58147</cdr:y>
    </cdr:from>
    <cdr:to>
      <cdr:x>1</cdr:x>
      <cdr:y>0.68667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819775" y="1733544"/>
          <a:ext cx="1743075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Ene-Feb2013</a:t>
          </a:r>
        </a:p>
        <a:p xmlns:a="http://schemas.openxmlformats.org/drawingml/2006/main">
          <a:pPr algn="ctr"/>
          <a:r>
            <a:rPr lang="es-CO" sz="1000" b="1" i="1"/>
            <a:t>1'060.022</a:t>
          </a:r>
        </a:p>
      </cdr:txBody>
    </cdr:sp>
  </cdr:relSizeAnchor>
  <cdr:relSizeAnchor xmlns:cdr="http://schemas.openxmlformats.org/drawingml/2006/chartDrawing">
    <cdr:from>
      <cdr:x>0.28208</cdr:x>
      <cdr:y>0.21406</cdr:y>
    </cdr:from>
    <cdr:to>
      <cdr:x>0.48214</cdr:x>
      <cdr:y>0.31926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114544" y="638179"/>
          <a:ext cx="1499685" cy="3136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Año2012</a:t>
          </a:r>
        </a:p>
        <a:p xmlns:a="http://schemas.openxmlformats.org/drawingml/2006/main">
          <a:pPr algn="ctr"/>
          <a:r>
            <a:rPr lang="es-CO" sz="1000" b="1" i="1"/>
            <a:t>17'716.374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29</xdr:row>
      <xdr:rowOff>28574</xdr:rowOff>
    </xdr:from>
    <xdr:to>
      <xdr:col>5</xdr:col>
      <xdr:colOff>666750</xdr:colOff>
      <xdr:row>46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workbookViewId="0"/>
  </sheetViews>
  <sheetFormatPr baseColWidth="10" defaultRowHeight="12.75"/>
  <cols>
    <col min="1" max="1" width="11.5703125" style="2" customWidth="1"/>
    <col min="2" max="2" width="79.7109375" style="2" bestFit="1" customWidth="1"/>
    <col min="3" max="3" width="11.7109375" style="3" bestFit="1" customWidth="1"/>
    <col min="4" max="14" width="10.85546875" style="3" bestFit="1" customWidth="1"/>
    <col min="15" max="15" width="11.7109375" style="4" customWidth="1"/>
    <col min="16" max="16" width="10.85546875" style="3" bestFit="1" customWidth="1"/>
    <col min="17" max="17" width="10.85546875" style="3" customWidth="1"/>
    <col min="18" max="18" width="11.7109375" style="20" bestFit="1" customWidth="1"/>
    <col min="19" max="16384" width="11.42578125" style="2"/>
  </cols>
  <sheetData>
    <row r="1" spans="1:18">
      <c r="A1" s="1" t="s">
        <v>34</v>
      </c>
    </row>
    <row r="2" spans="1:18">
      <c r="A2" s="5" t="s">
        <v>0</v>
      </c>
      <c r="C2" s="74">
        <v>2012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4">
        <v>2013</v>
      </c>
      <c r="Q2" s="75"/>
      <c r="R2" s="76"/>
    </row>
    <row r="3" spans="1:18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10" t="s">
        <v>14</v>
      </c>
    </row>
    <row r="4" spans="1:18">
      <c r="A4" s="53">
        <v>2701120010</v>
      </c>
      <c r="B4" s="15" t="s">
        <v>53</v>
      </c>
      <c r="C4" s="21">
        <v>0</v>
      </c>
      <c r="D4" s="22">
        <v>11971858</v>
      </c>
      <c r="E4" s="22">
        <v>4379881</v>
      </c>
      <c r="F4" s="22">
        <v>0</v>
      </c>
      <c r="G4" s="22">
        <v>4605190</v>
      </c>
      <c r="H4" s="22">
        <v>4148170</v>
      </c>
      <c r="I4" s="22">
        <v>4221376</v>
      </c>
      <c r="J4" s="22">
        <v>0</v>
      </c>
      <c r="K4" s="22">
        <v>9500452</v>
      </c>
      <c r="L4" s="22">
        <v>7142809</v>
      </c>
      <c r="M4" s="22">
        <v>4047238</v>
      </c>
      <c r="N4" s="22">
        <v>2374993</v>
      </c>
      <c r="O4" s="23">
        <v>52391967</v>
      </c>
      <c r="P4" s="21">
        <v>3772561.66</v>
      </c>
      <c r="Q4" s="22">
        <v>3829920.4</v>
      </c>
      <c r="R4" s="23">
        <v>7602482.0600000005</v>
      </c>
    </row>
    <row r="5" spans="1:18">
      <c r="A5" s="52">
        <v>3902100000</v>
      </c>
      <c r="B5" s="16" t="s">
        <v>54</v>
      </c>
      <c r="C5" s="24">
        <v>3911125</v>
      </c>
      <c r="D5" s="25">
        <v>1609866</v>
      </c>
      <c r="E5" s="25">
        <v>3812418</v>
      </c>
      <c r="F5" s="25">
        <v>823928</v>
      </c>
      <c r="G5" s="25">
        <v>1114487</v>
      </c>
      <c r="H5" s="25">
        <v>2330647</v>
      </c>
      <c r="I5" s="25">
        <v>1829587</v>
      </c>
      <c r="J5" s="25">
        <v>2473831</v>
      </c>
      <c r="K5" s="25">
        <v>664452</v>
      </c>
      <c r="L5" s="25">
        <v>1114063</v>
      </c>
      <c r="M5" s="25">
        <v>3265779</v>
      </c>
      <c r="N5" s="25">
        <v>2419117</v>
      </c>
      <c r="O5" s="26">
        <v>25369300</v>
      </c>
      <c r="P5" s="24">
        <v>2474867.21</v>
      </c>
      <c r="Q5" s="25">
        <v>1737177.08</v>
      </c>
      <c r="R5" s="26">
        <v>4212044.29</v>
      </c>
    </row>
    <row r="6" spans="1:18">
      <c r="A6" s="36">
        <v>3004902900</v>
      </c>
      <c r="B6" s="17" t="s">
        <v>55</v>
      </c>
      <c r="C6" s="27">
        <v>613064</v>
      </c>
      <c r="D6" s="28">
        <v>601164</v>
      </c>
      <c r="E6" s="28">
        <v>1469000</v>
      </c>
      <c r="F6" s="28">
        <v>2247216</v>
      </c>
      <c r="G6" s="28">
        <v>1011845</v>
      </c>
      <c r="H6" s="28">
        <v>695351</v>
      </c>
      <c r="I6" s="28">
        <v>1546036</v>
      </c>
      <c r="J6" s="28">
        <v>1062740</v>
      </c>
      <c r="K6" s="28">
        <v>729994</v>
      </c>
      <c r="L6" s="28">
        <v>1256513</v>
      </c>
      <c r="M6" s="28">
        <v>1377517</v>
      </c>
      <c r="N6" s="28">
        <v>806282</v>
      </c>
      <c r="O6" s="29">
        <v>13416722</v>
      </c>
      <c r="P6" s="27">
        <v>729089.53</v>
      </c>
      <c r="Q6" s="28">
        <v>1122221.56</v>
      </c>
      <c r="R6" s="29">
        <v>1851311.09</v>
      </c>
    </row>
    <row r="7" spans="1:18" ht="25.5">
      <c r="A7" s="52">
        <v>8703239090</v>
      </c>
      <c r="B7" s="16" t="s">
        <v>56</v>
      </c>
      <c r="C7" s="24">
        <v>0</v>
      </c>
      <c r="D7" s="25">
        <v>0</v>
      </c>
      <c r="E7" s="25">
        <v>697882</v>
      </c>
      <c r="F7" s="25">
        <v>309533</v>
      </c>
      <c r="G7" s="25">
        <v>13564</v>
      </c>
      <c r="H7" s="25">
        <v>27129</v>
      </c>
      <c r="I7" s="25">
        <v>1908802</v>
      </c>
      <c r="J7" s="25">
        <v>47048</v>
      </c>
      <c r="K7" s="25">
        <v>161310</v>
      </c>
      <c r="L7" s="25">
        <v>615027</v>
      </c>
      <c r="M7" s="25">
        <v>0</v>
      </c>
      <c r="N7" s="25">
        <v>0</v>
      </c>
      <c r="O7" s="26">
        <v>3780295</v>
      </c>
      <c r="P7" s="24">
        <v>272975.59000000003</v>
      </c>
      <c r="Q7" s="25">
        <v>866510</v>
      </c>
      <c r="R7" s="26">
        <v>1139485.5900000001</v>
      </c>
    </row>
    <row r="8" spans="1:18">
      <c r="A8" s="36">
        <v>7605110000</v>
      </c>
      <c r="B8" s="17" t="s">
        <v>57</v>
      </c>
      <c r="C8" s="27">
        <v>109506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9">
        <v>109506</v>
      </c>
      <c r="P8" s="27">
        <v>547760.99</v>
      </c>
      <c r="Q8" s="28">
        <v>666230.74</v>
      </c>
      <c r="R8" s="29">
        <v>1213991.73</v>
      </c>
    </row>
    <row r="9" spans="1:18" ht="25.5">
      <c r="A9" s="52">
        <v>3304990000</v>
      </c>
      <c r="B9" s="16" t="s">
        <v>58</v>
      </c>
      <c r="C9" s="24">
        <v>225145</v>
      </c>
      <c r="D9" s="25">
        <v>519890</v>
      </c>
      <c r="E9" s="25">
        <v>402751</v>
      </c>
      <c r="F9" s="25">
        <v>328909</v>
      </c>
      <c r="G9" s="25">
        <v>474701</v>
      </c>
      <c r="H9" s="25">
        <v>314871</v>
      </c>
      <c r="I9" s="25">
        <v>700950</v>
      </c>
      <c r="J9" s="25">
        <v>595577</v>
      </c>
      <c r="K9" s="25">
        <v>658959</v>
      </c>
      <c r="L9" s="25">
        <v>525503</v>
      </c>
      <c r="M9" s="25">
        <v>623069</v>
      </c>
      <c r="N9" s="25">
        <v>561903</v>
      </c>
      <c r="O9" s="26">
        <v>5932228</v>
      </c>
      <c r="P9" s="24">
        <v>631023.02</v>
      </c>
      <c r="Q9" s="25">
        <v>636016.93999999994</v>
      </c>
      <c r="R9" s="26">
        <v>1267039.96</v>
      </c>
    </row>
    <row r="10" spans="1:18">
      <c r="A10" s="36">
        <v>3917299900</v>
      </c>
      <c r="B10" s="17" t="s">
        <v>59</v>
      </c>
      <c r="C10" s="27">
        <v>495801</v>
      </c>
      <c r="D10" s="28">
        <v>122333</v>
      </c>
      <c r="E10" s="28">
        <v>0</v>
      </c>
      <c r="F10" s="28">
        <v>0</v>
      </c>
      <c r="G10" s="28">
        <v>504944</v>
      </c>
      <c r="H10" s="28">
        <v>0</v>
      </c>
      <c r="I10" s="28">
        <v>0</v>
      </c>
      <c r="J10" s="28">
        <v>0</v>
      </c>
      <c r="K10" s="28">
        <v>545811</v>
      </c>
      <c r="L10" s="28">
        <v>258973</v>
      </c>
      <c r="M10" s="28">
        <v>0</v>
      </c>
      <c r="N10" s="28">
        <v>0</v>
      </c>
      <c r="O10" s="29">
        <v>1927862</v>
      </c>
      <c r="P10" s="27">
        <v>400765.41</v>
      </c>
      <c r="Q10" s="28">
        <v>627305.21</v>
      </c>
      <c r="R10" s="29">
        <v>1028070.6199999999</v>
      </c>
    </row>
    <row r="11" spans="1:18">
      <c r="A11" s="52">
        <v>3303000000</v>
      </c>
      <c r="B11" s="16" t="s">
        <v>60</v>
      </c>
      <c r="C11" s="24">
        <v>445887</v>
      </c>
      <c r="D11" s="25">
        <v>741382</v>
      </c>
      <c r="E11" s="25">
        <v>461361</v>
      </c>
      <c r="F11" s="25">
        <v>499670</v>
      </c>
      <c r="G11" s="25">
        <v>661234</v>
      </c>
      <c r="H11" s="25">
        <v>364386</v>
      </c>
      <c r="I11" s="25">
        <v>968069</v>
      </c>
      <c r="J11" s="25">
        <v>772669</v>
      </c>
      <c r="K11" s="25">
        <v>780686</v>
      </c>
      <c r="L11" s="25">
        <v>1024612</v>
      </c>
      <c r="M11" s="25">
        <v>902272</v>
      </c>
      <c r="N11" s="25">
        <v>972500</v>
      </c>
      <c r="O11" s="26">
        <v>8594728</v>
      </c>
      <c r="P11" s="24">
        <v>772566.49</v>
      </c>
      <c r="Q11" s="25">
        <v>617646.54</v>
      </c>
      <c r="R11" s="26">
        <v>1390213.03</v>
      </c>
    </row>
    <row r="12" spans="1:18">
      <c r="A12" s="36">
        <v>3902300000</v>
      </c>
      <c r="B12" s="17" t="s">
        <v>61</v>
      </c>
      <c r="C12" s="27">
        <v>406324</v>
      </c>
      <c r="D12" s="28">
        <v>598128</v>
      </c>
      <c r="E12" s="28">
        <v>642684</v>
      </c>
      <c r="F12" s="28">
        <v>1183498</v>
      </c>
      <c r="G12" s="28">
        <v>596926</v>
      </c>
      <c r="H12" s="28">
        <v>671755</v>
      </c>
      <c r="I12" s="28">
        <v>544399</v>
      </c>
      <c r="J12" s="28">
        <v>1030320</v>
      </c>
      <c r="K12" s="28">
        <v>895137</v>
      </c>
      <c r="L12" s="28">
        <v>502145</v>
      </c>
      <c r="M12" s="28">
        <v>558323</v>
      </c>
      <c r="N12" s="28">
        <v>682520</v>
      </c>
      <c r="O12" s="29">
        <v>8312159</v>
      </c>
      <c r="P12" s="27">
        <v>793667.36</v>
      </c>
      <c r="Q12" s="28">
        <v>595360.87</v>
      </c>
      <c r="R12" s="29">
        <v>1389028.23</v>
      </c>
    </row>
    <row r="13" spans="1:18">
      <c r="A13" s="54">
        <v>2710129200</v>
      </c>
      <c r="B13" s="18" t="s">
        <v>62</v>
      </c>
      <c r="C13" s="30">
        <v>241209</v>
      </c>
      <c r="D13" s="31">
        <v>166760</v>
      </c>
      <c r="E13" s="31">
        <v>223421</v>
      </c>
      <c r="F13" s="31">
        <v>199067</v>
      </c>
      <c r="G13" s="31">
        <v>318311</v>
      </c>
      <c r="H13" s="31">
        <v>510827</v>
      </c>
      <c r="I13" s="31">
        <v>379167</v>
      </c>
      <c r="J13" s="31">
        <v>409435</v>
      </c>
      <c r="K13" s="31">
        <v>443180</v>
      </c>
      <c r="L13" s="31">
        <v>424720</v>
      </c>
      <c r="M13" s="31">
        <v>503411</v>
      </c>
      <c r="N13" s="31">
        <v>345320</v>
      </c>
      <c r="O13" s="32">
        <v>4164828</v>
      </c>
      <c r="P13" s="30">
        <v>296987.7</v>
      </c>
      <c r="Q13" s="31">
        <v>494415.59</v>
      </c>
      <c r="R13" s="32">
        <v>791403.29</v>
      </c>
    </row>
    <row r="14" spans="1:18">
      <c r="B14" s="11" t="s">
        <v>31</v>
      </c>
      <c r="C14" s="3">
        <v>6448061</v>
      </c>
      <c r="D14" s="3">
        <v>16331381</v>
      </c>
      <c r="E14" s="3">
        <v>12089398</v>
      </c>
      <c r="F14" s="3">
        <v>5591821</v>
      </c>
      <c r="G14" s="3">
        <v>9301202</v>
      </c>
      <c r="H14" s="3">
        <v>9063136</v>
      </c>
      <c r="I14" s="3">
        <v>12098386</v>
      </c>
      <c r="J14" s="3">
        <v>6391620</v>
      </c>
      <c r="K14" s="3">
        <v>14379981</v>
      </c>
      <c r="L14" s="3">
        <v>12864365</v>
      </c>
      <c r="M14" s="3">
        <v>11277609</v>
      </c>
      <c r="N14" s="3">
        <v>8162635</v>
      </c>
      <c r="O14" s="4">
        <v>123999595</v>
      </c>
      <c r="P14" s="3">
        <v>10692264.959999999</v>
      </c>
      <c r="Q14" s="3">
        <v>11192804.929999998</v>
      </c>
      <c r="R14" s="4">
        <v>21885069.889999997</v>
      </c>
    </row>
    <row r="15" spans="1:18">
      <c r="B15" s="12" t="s">
        <v>32</v>
      </c>
      <c r="C15" s="14">
        <v>0.11824537697133286</v>
      </c>
      <c r="D15" s="14">
        <v>0.49857446625598756</v>
      </c>
      <c r="E15" s="14">
        <v>0.23775738740039037</v>
      </c>
      <c r="F15" s="14">
        <v>5.3172917778116384E-2</v>
      </c>
      <c r="G15" s="14">
        <v>0.29030518774185265</v>
      </c>
      <c r="H15" s="14">
        <v>0.11562661662574548</v>
      </c>
      <c r="I15" s="14">
        <v>0.15089735098036808</v>
      </c>
      <c r="J15" s="14">
        <v>6.0330872589762469E-2</v>
      </c>
      <c r="K15" s="14">
        <v>0.2795297145436062</v>
      </c>
      <c r="L15" s="14">
        <v>0.10904842361133497</v>
      </c>
      <c r="M15" s="14">
        <v>6.7377290515976421E-2</v>
      </c>
      <c r="N15" s="14">
        <v>5.9749261767533195E-2</v>
      </c>
      <c r="O15" s="19">
        <v>0.12237848429916964</v>
      </c>
      <c r="P15" s="14">
        <v>9.1297228111805601E-2</v>
      </c>
      <c r="Q15" s="14">
        <v>0.42206656446761159</v>
      </c>
      <c r="R15" s="19">
        <v>0.15236697852320352</v>
      </c>
    </row>
    <row r="17" spans="1:18">
      <c r="B17" s="11" t="s">
        <v>33</v>
      </c>
      <c r="C17" s="3">
        <v>54531189</v>
      </c>
      <c r="D17" s="3">
        <v>32756152</v>
      </c>
      <c r="E17" s="3">
        <v>50847623</v>
      </c>
      <c r="F17" s="3">
        <v>105162952</v>
      </c>
      <c r="G17" s="3">
        <v>32039393</v>
      </c>
      <c r="H17" s="3">
        <v>78382783</v>
      </c>
      <c r="I17" s="3">
        <v>80176265</v>
      </c>
      <c r="J17" s="3">
        <v>105942774</v>
      </c>
      <c r="K17" s="3">
        <v>51443479</v>
      </c>
      <c r="L17" s="3">
        <v>117969289</v>
      </c>
      <c r="M17" s="3">
        <v>167379972</v>
      </c>
      <c r="N17" s="3">
        <v>136614826</v>
      </c>
      <c r="O17" s="4">
        <v>1013246697</v>
      </c>
      <c r="P17" s="3">
        <v>117114891.44999997</v>
      </c>
      <c r="Q17" s="3">
        <v>26519051.429999989</v>
      </c>
      <c r="R17" s="4">
        <v>143633942.87999997</v>
      </c>
    </row>
    <row r="18" spans="1:18">
      <c r="B18" s="12" t="s">
        <v>15</v>
      </c>
      <c r="C18" s="14">
        <v>1.1379334152206698E-2</v>
      </c>
      <c r="D18" s="14">
        <v>6.5523135786832451E-3</v>
      </c>
      <c r="E18" s="14">
        <v>8.7433235976576758E-3</v>
      </c>
      <c r="F18" s="14">
        <v>2.0634655861335106E-2</v>
      </c>
      <c r="G18" s="14">
        <v>5.9087107827924786E-3</v>
      </c>
      <c r="H18" s="14">
        <v>1.6577898755707629E-2</v>
      </c>
      <c r="I18" s="14">
        <v>1.6023930788549922E-2</v>
      </c>
      <c r="J18" s="14">
        <v>2.2819242519811499E-2</v>
      </c>
      <c r="K18" s="14">
        <v>1.0361333397281371E-2</v>
      </c>
      <c r="L18" s="14">
        <v>2.1671628338140809E-2</v>
      </c>
      <c r="M18" s="14">
        <v>3.4687601798805159E-2</v>
      </c>
      <c r="N18" s="14">
        <v>2.7696008156741548E-2</v>
      </c>
      <c r="O18" s="19">
        <v>1.6701903699166784E-2</v>
      </c>
      <c r="P18" s="14">
        <v>2.4479175261029266E-2</v>
      </c>
      <c r="Q18" s="14">
        <v>5.6813137691391772E-3</v>
      </c>
      <c r="R18" s="19">
        <v>1.5196088793693326E-2</v>
      </c>
    </row>
    <row r="19" spans="1:18">
      <c r="D19" s="56"/>
    </row>
    <row r="20" spans="1:18">
      <c r="B20" s="11" t="s">
        <v>16</v>
      </c>
      <c r="C20" s="3">
        <v>4792124765</v>
      </c>
      <c r="D20" s="3">
        <v>4999173438</v>
      </c>
      <c r="E20" s="3">
        <v>5815594314</v>
      </c>
      <c r="F20" s="3">
        <v>5096423837</v>
      </c>
      <c r="G20" s="3">
        <v>5422399941</v>
      </c>
      <c r="H20" s="3">
        <v>4728149457</v>
      </c>
      <c r="I20" s="3">
        <v>5003532907</v>
      </c>
      <c r="J20" s="3">
        <v>4642694599</v>
      </c>
      <c r="K20" s="3">
        <v>4964947756</v>
      </c>
      <c r="L20" s="3">
        <v>5443489855</v>
      </c>
      <c r="M20" s="3">
        <v>4825354401</v>
      </c>
      <c r="N20" s="3">
        <v>4932654021</v>
      </c>
      <c r="O20" s="4">
        <v>60666539291</v>
      </c>
      <c r="P20" s="3">
        <v>4784266226.3400002</v>
      </c>
      <c r="Q20" s="3">
        <v>4667767440.3500004</v>
      </c>
      <c r="R20" s="4">
        <v>9452033666.6900005</v>
      </c>
    </row>
    <row r="22" spans="1:18">
      <c r="A22" s="2" t="s">
        <v>19</v>
      </c>
      <c r="C22" s="58"/>
    </row>
    <row r="23" spans="1:18">
      <c r="C23" s="58"/>
      <c r="D23" s="58"/>
      <c r="E23" s="56"/>
    </row>
    <row r="30" spans="1:18">
      <c r="A30" s="3"/>
    </row>
    <row r="31" spans="1:18">
      <c r="A31" s="3"/>
    </row>
  </sheetData>
  <mergeCells count="2">
    <mergeCell ref="C2:O2"/>
    <mergeCell ref="P2:R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workbookViewId="0"/>
  </sheetViews>
  <sheetFormatPr baseColWidth="10" defaultRowHeight="12.75"/>
  <cols>
    <col min="1" max="1" width="11.28515625" style="2" bestFit="1" customWidth="1"/>
    <col min="2" max="2" width="80.7109375" style="2" customWidth="1"/>
    <col min="3" max="3" width="11.7109375" style="3" bestFit="1" customWidth="1"/>
    <col min="4" max="14" width="10.85546875" style="3" bestFit="1" customWidth="1"/>
    <col min="15" max="15" width="11.7109375" style="4" bestFit="1" customWidth="1"/>
    <col min="16" max="16" width="10.85546875" style="3" bestFit="1" customWidth="1"/>
    <col min="17" max="17" width="10.85546875" style="3" customWidth="1"/>
    <col min="18" max="18" width="11.7109375" style="20" bestFit="1" customWidth="1"/>
    <col min="19" max="16384" width="11.42578125" style="2"/>
  </cols>
  <sheetData>
    <row r="1" spans="1:18">
      <c r="A1" s="1" t="s">
        <v>38</v>
      </c>
      <c r="B1" s="1"/>
    </row>
    <row r="2" spans="1:18">
      <c r="A2" s="5" t="s">
        <v>20</v>
      </c>
      <c r="B2" s="1"/>
      <c r="C2" s="74">
        <v>2012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4">
        <v>2013</v>
      </c>
      <c r="Q2" s="75"/>
      <c r="R2" s="76"/>
    </row>
    <row r="3" spans="1:18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10" t="s">
        <v>14</v>
      </c>
    </row>
    <row r="4" spans="1:18">
      <c r="A4" s="53">
        <v>4001100000</v>
      </c>
      <c r="B4" s="15" t="s">
        <v>63</v>
      </c>
      <c r="C4" s="21">
        <v>2045040.12</v>
      </c>
      <c r="D4" s="22">
        <v>1923465.02</v>
      </c>
      <c r="E4" s="22">
        <v>2789234.06</v>
      </c>
      <c r="F4" s="22">
        <v>1981462.19</v>
      </c>
      <c r="G4" s="22">
        <v>2237645.79</v>
      </c>
      <c r="H4" s="22">
        <v>1908535.77</v>
      </c>
      <c r="I4" s="22">
        <v>1748872.64</v>
      </c>
      <c r="J4" s="22">
        <v>2041238.06</v>
      </c>
      <c r="K4" s="22">
        <v>1427066.46</v>
      </c>
      <c r="L4" s="22">
        <v>1982640.82</v>
      </c>
      <c r="M4" s="22">
        <v>2050218.93</v>
      </c>
      <c r="N4" s="22">
        <v>1818240.71</v>
      </c>
      <c r="O4" s="23">
        <v>23953660.57</v>
      </c>
      <c r="P4" s="21">
        <v>1526776.69</v>
      </c>
      <c r="Q4" s="22">
        <v>1395577.37</v>
      </c>
      <c r="R4" s="23">
        <v>2922354.06</v>
      </c>
    </row>
    <row r="5" spans="1:18">
      <c r="A5" s="52">
        <v>8506109110</v>
      </c>
      <c r="B5" s="16" t="s">
        <v>64</v>
      </c>
      <c r="C5" s="24">
        <v>621436.13</v>
      </c>
      <c r="D5" s="25">
        <v>256689.13</v>
      </c>
      <c r="E5" s="25">
        <v>130877.82</v>
      </c>
      <c r="F5" s="25">
        <v>599755.84</v>
      </c>
      <c r="G5" s="25">
        <v>179333.86</v>
      </c>
      <c r="H5" s="25">
        <v>197305.68</v>
      </c>
      <c r="I5" s="25">
        <v>189178.01</v>
      </c>
      <c r="J5" s="25">
        <v>467004.29</v>
      </c>
      <c r="K5" s="25">
        <v>100062.39999999999</v>
      </c>
      <c r="L5" s="25">
        <v>201564.79999999999</v>
      </c>
      <c r="M5" s="25">
        <v>338866.41</v>
      </c>
      <c r="N5" s="25">
        <v>596980.37</v>
      </c>
      <c r="O5" s="26">
        <v>3879054.7399999998</v>
      </c>
      <c r="P5" s="24">
        <v>0</v>
      </c>
      <c r="Q5" s="25">
        <v>485224.06</v>
      </c>
      <c r="R5" s="26">
        <v>485224.06</v>
      </c>
    </row>
    <row r="6" spans="1:18" ht="25.5">
      <c r="A6" s="36">
        <v>7310299000</v>
      </c>
      <c r="B6" s="17" t="s">
        <v>65</v>
      </c>
      <c r="C6" s="27">
        <v>405048.8</v>
      </c>
      <c r="D6" s="28">
        <v>354045.91</v>
      </c>
      <c r="E6" s="28">
        <v>204334.86</v>
      </c>
      <c r="F6" s="28">
        <v>341860.7</v>
      </c>
      <c r="G6" s="28">
        <v>187900.53</v>
      </c>
      <c r="H6" s="28">
        <v>386297.84</v>
      </c>
      <c r="I6" s="28">
        <v>201060.31</v>
      </c>
      <c r="J6" s="28">
        <v>50415.78</v>
      </c>
      <c r="K6" s="28">
        <v>165187.06</v>
      </c>
      <c r="L6" s="28">
        <v>215110.01</v>
      </c>
      <c r="M6" s="28">
        <v>291394.34999999998</v>
      </c>
      <c r="N6" s="28">
        <v>185092.94</v>
      </c>
      <c r="O6" s="29">
        <v>2987749.09</v>
      </c>
      <c r="P6" s="27">
        <v>174609.63</v>
      </c>
      <c r="Q6" s="28">
        <v>323590.71000000002</v>
      </c>
      <c r="R6" s="29">
        <v>498200.34</v>
      </c>
    </row>
    <row r="7" spans="1:18">
      <c r="A7" s="52">
        <v>1701999000</v>
      </c>
      <c r="B7" s="16" t="s">
        <v>26</v>
      </c>
      <c r="C7" s="24">
        <v>0</v>
      </c>
      <c r="D7" s="25">
        <v>342644</v>
      </c>
      <c r="E7" s="25">
        <v>0</v>
      </c>
      <c r="F7" s="25">
        <v>0</v>
      </c>
      <c r="G7" s="25">
        <v>0</v>
      </c>
      <c r="H7" s="25">
        <v>1221649.7</v>
      </c>
      <c r="I7" s="25">
        <v>0</v>
      </c>
      <c r="J7" s="25">
        <v>0</v>
      </c>
      <c r="K7" s="25">
        <v>0</v>
      </c>
      <c r="L7" s="25">
        <v>0</v>
      </c>
      <c r="M7" s="25">
        <v>673845</v>
      </c>
      <c r="N7" s="25">
        <v>240562.5</v>
      </c>
      <c r="O7" s="26">
        <v>2478701.2000000002</v>
      </c>
      <c r="P7" s="24">
        <v>989852.15</v>
      </c>
      <c r="Q7" s="25">
        <v>278783.75</v>
      </c>
      <c r="R7" s="26">
        <v>1268635.8999999999</v>
      </c>
    </row>
    <row r="8" spans="1:18">
      <c r="A8" s="36">
        <v>4707100000</v>
      </c>
      <c r="B8" s="17" t="s">
        <v>66</v>
      </c>
      <c r="C8" s="27">
        <v>114444.83</v>
      </c>
      <c r="D8" s="28">
        <v>89227.09</v>
      </c>
      <c r="E8" s="28">
        <v>197564.7</v>
      </c>
      <c r="F8" s="28">
        <v>183582.02999999997</v>
      </c>
      <c r="G8" s="28">
        <v>134223.04000000001</v>
      </c>
      <c r="H8" s="28">
        <v>80404.91</v>
      </c>
      <c r="I8" s="28">
        <v>122895.33</v>
      </c>
      <c r="J8" s="28">
        <v>237434.91999999998</v>
      </c>
      <c r="K8" s="28">
        <v>100965.01</v>
      </c>
      <c r="L8" s="28">
        <v>108504.13</v>
      </c>
      <c r="M8" s="28">
        <v>90421.93</v>
      </c>
      <c r="N8" s="28">
        <v>155459.39000000001</v>
      </c>
      <c r="O8" s="29">
        <v>1615127.3099999996</v>
      </c>
      <c r="P8" s="27">
        <v>214014.53</v>
      </c>
      <c r="Q8" s="28">
        <v>212854.72000000003</v>
      </c>
      <c r="R8" s="29">
        <v>426869.25</v>
      </c>
    </row>
    <row r="9" spans="1:18" ht="25.5">
      <c r="A9" s="52">
        <v>3808999900</v>
      </c>
      <c r="B9" s="16" t="s">
        <v>67</v>
      </c>
      <c r="C9" s="24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6">
        <v>0</v>
      </c>
      <c r="P9" s="24">
        <v>2179.7399999999998</v>
      </c>
      <c r="Q9" s="25">
        <v>159335</v>
      </c>
      <c r="R9" s="26">
        <v>161514.74</v>
      </c>
    </row>
    <row r="10" spans="1:18">
      <c r="A10" s="36">
        <v>3004201900</v>
      </c>
      <c r="B10" s="17" t="s">
        <v>68</v>
      </c>
      <c r="C10" s="27">
        <v>0</v>
      </c>
      <c r="D10" s="28">
        <v>10270.82</v>
      </c>
      <c r="E10" s="28">
        <v>234352.83</v>
      </c>
      <c r="F10" s="28">
        <v>167753.84999999998</v>
      </c>
      <c r="G10" s="28">
        <v>71680.06</v>
      </c>
      <c r="H10" s="28">
        <v>144759.56</v>
      </c>
      <c r="I10" s="28">
        <v>181742.24</v>
      </c>
      <c r="J10" s="28">
        <v>0</v>
      </c>
      <c r="K10" s="28">
        <v>119823.75</v>
      </c>
      <c r="L10" s="28">
        <v>171298.13</v>
      </c>
      <c r="M10" s="28">
        <v>0</v>
      </c>
      <c r="N10" s="28">
        <v>0</v>
      </c>
      <c r="O10" s="29">
        <v>1101681.24</v>
      </c>
      <c r="P10" s="27">
        <v>0</v>
      </c>
      <c r="Q10" s="28">
        <v>116812.59</v>
      </c>
      <c r="R10" s="29">
        <v>116812.59</v>
      </c>
    </row>
    <row r="11" spans="1:18">
      <c r="A11" s="52">
        <v>2208400000</v>
      </c>
      <c r="B11" s="16" t="s">
        <v>69</v>
      </c>
      <c r="C11" s="24">
        <v>1950.31</v>
      </c>
      <c r="D11" s="25">
        <v>90876.49</v>
      </c>
      <c r="E11" s="25">
        <v>0</v>
      </c>
      <c r="F11" s="25">
        <v>57568.74</v>
      </c>
      <c r="G11" s="25">
        <v>83413.78</v>
      </c>
      <c r="H11" s="25">
        <v>99969.37</v>
      </c>
      <c r="I11" s="25">
        <v>93696.29</v>
      </c>
      <c r="J11" s="25">
        <v>229388.47</v>
      </c>
      <c r="K11" s="25">
        <v>5381.94</v>
      </c>
      <c r="L11" s="25">
        <v>57451.65</v>
      </c>
      <c r="M11" s="25">
        <v>166539.14000000001</v>
      </c>
      <c r="N11" s="25">
        <v>0</v>
      </c>
      <c r="O11" s="26">
        <v>886236.17999999993</v>
      </c>
      <c r="P11" s="24">
        <v>86247.94</v>
      </c>
      <c r="Q11" s="25">
        <v>116567.98</v>
      </c>
      <c r="R11" s="26">
        <v>202815.91999999998</v>
      </c>
    </row>
    <row r="12" spans="1:18">
      <c r="A12" s="36">
        <v>6210100000</v>
      </c>
      <c r="B12" s="17" t="s">
        <v>70</v>
      </c>
      <c r="C12" s="27">
        <v>10538.84</v>
      </c>
      <c r="D12" s="28">
        <v>7549.94</v>
      </c>
      <c r="E12" s="28">
        <v>13154.97</v>
      </c>
      <c r="F12" s="28">
        <v>1976.54</v>
      </c>
      <c r="G12" s="28">
        <v>63306.36</v>
      </c>
      <c r="H12" s="28">
        <v>0</v>
      </c>
      <c r="I12" s="28">
        <v>168317.98</v>
      </c>
      <c r="J12" s="28">
        <v>12990.86</v>
      </c>
      <c r="K12" s="28">
        <v>0</v>
      </c>
      <c r="L12" s="28">
        <v>0</v>
      </c>
      <c r="M12" s="28">
        <v>5225.7700000000004</v>
      </c>
      <c r="N12" s="28">
        <v>65092.78</v>
      </c>
      <c r="O12" s="29">
        <v>348154.04000000004</v>
      </c>
      <c r="P12" s="27">
        <v>0</v>
      </c>
      <c r="Q12" s="28">
        <v>98539.05</v>
      </c>
      <c r="R12" s="29">
        <v>98539.05</v>
      </c>
    </row>
    <row r="13" spans="1:18">
      <c r="A13" s="54">
        <v>3215901000</v>
      </c>
      <c r="B13" s="18" t="s">
        <v>71</v>
      </c>
      <c r="C13" s="30">
        <v>0</v>
      </c>
      <c r="D13" s="31">
        <v>0</v>
      </c>
      <c r="E13" s="31">
        <v>0</v>
      </c>
      <c r="F13" s="31">
        <v>0</v>
      </c>
      <c r="G13" s="31">
        <v>56086.67</v>
      </c>
      <c r="H13" s="31">
        <v>0</v>
      </c>
      <c r="I13" s="31">
        <v>63820.42</v>
      </c>
      <c r="J13" s="31">
        <v>0</v>
      </c>
      <c r="K13" s="31">
        <v>0</v>
      </c>
      <c r="L13" s="31">
        <v>88762.93</v>
      </c>
      <c r="M13" s="31">
        <v>131643.51999999999</v>
      </c>
      <c r="N13" s="31">
        <v>0</v>
      </c>
      <c r="O13" s="32">
        <v>340313.54</v>
      </c>
      <c r="P13" s="30">
        <v>0</v>
      </c>
      <c r="Q13" s="31">
        <v>85719.56</v>
      </c>
      <c r="R13" s="32">
        <v>85719.56</v>
      </c>
    </row>
    <row r="14" spans="1:18">
      <c r="B14" s="11" t="s">
        <v>35</v>
      </c>
      <c r="C14" s="3">
        <v>3198459.03</v>
      </c>
      <c r="D14" s="3">
        <v>3074768.4</v>
      </c>
      <c r="E14" s="3">
        <v>3569519.24</v>
      </c>
      <c r="F14" s="3">
        <v>3333959.89</v>
      </c>
      <c r="G14" s="3">
        <v>3013590.0899999994</v>
      </c>
      <c r="H14" s="3">
        <v>4038922.8300000005</v>
      </c>
      <c r="I14" s="3">
        <v>2769583.22</v>
      </c>
      <c r="J14" s="3">
        <v>3038472.38</v>
      </c>
      <c r="K14" s="3">
        <v>1918486.6199999999</v>
      </c>
      <c r="L14" s="3">
        <v>2825332.4699999997</v>
      </c>
      <c r="M14" s="3">
        <v>3748155.0500000003</v>
      </c>
      <c r="N14" s="3">
        <v>3061428.69</v>
      </c>
      <c r="O14" s="4">
        <v>37590677.909999996</v>
      </c>
      <c r="P14" s="3">
        <v>2993680.6799999997</v>
      </c>
      <c r="Q14" s="3">
        <v>3273004.79</v>
      </c>
      <c r="R14" s="4">
        <v>6266685.4699999997</v>
      </c>
    </row>
    <row r="15" spans="1:18">
      <c r="B15" s="12" t="s">
        <v>36</v>
      </c>
      <c r="C15" s="14">
        <v>0.56924603568761489</v>
      </c>
      <c r="D15" s="14">
        <v>0.64768372686253639</v>
      </c>
      <c r="E15" s="14">
        <v>0.51716006743093468</v>
      </c>
      <c r="F15" s="14">
        <v>0.52474713907337567</v>
      </c>
      <c r="G15" s="14">
        <v>0.33689681890940776</v>
      </c>
      <c r="H15" s="14">
        <v>0.65101621454478287</v>
      </c>
      <c r="I15" s="14">
        <v>0.56602912848995468</v>
      </c>
      <c r="J15" s="14">
        <v>0.55084864929486854</v>
      </c>
      <c r="K15" s="14">
        <v>0.41921356690760753</v>
      </c>
      <c r="L15" s="14">
        <v>0.11908587181293574</v>
      </c>
      <c r="M15" s="14">
        <v>0.65347459653901818</v>
      </c>
      <c r="N15" s="14">
        <v>0.66964452262184115</v>
      </c>
      <c r="O15" s="19">
        <v>0.42819403962089791</v>
      </c>
      <c r="P15" s="14">
        <v>0.6827678880428415</v>
      </c>
      <c r="Q15" s="14">
        <v>0.7074564790022112</v>
      </c>
      <c r="R15" s="19">
        <v>0.69544344756229959</v>
      </c>
    </row>
    <row r="17" spans="1:18">
      <c r="B17" s="11" t="s">
        <v>37</v>
      </c>
      <c r="C17" s="3">
        <v>5618763.8200000012</v>
      </c>
      <c r="D17" s="3">
        <v>4747330.0200000005</v>
      </c>
      <c r="E17" s="3">
        <v>6902155.5699999984</v>
      </c>
      <c r="F17" s="3">
        <v>6353459.8699999982</v>
      </c>
      <c r="G17" s="3">
        <v>8945142.6100000069</v>
      </c>
      <c r="H17" s="3">
        <v>6204028.009999997</v>
      </c>
      <c r="I17" s="3">
        <v>4893004.7600000007</v>
      </c>
      <c r="J17" s="3">
        <v>5515984.0800000029</v>
      </c>
      <c r="K17" s="3">
        <v>4576394.3999999985</v>
      </c>
      <c r="L17" s="3">
        <v>23725169.300000012</v>
      </c>
      <c r="M17" s="3">
        <v>5735731.8399999999</v>
      </c>
      <c r="N17" s="3">
        <v>4571722.1399999969</v>
      </c>
      <c r="O17" s="4">
        <v>87788886.420000017</v>
      </c>
      <c r="P17" s="3">
        <v>4384624.3099999977</v>
      </c>
      <c r="Q17" s="3">
        <v>4626439.7700000005</v>
      </c>
      <c r="R17" s="4">
        <v>9011064.0799999982</v>
      </c>
    </row>
    <row r="18" spans="1:18">
      <c r="B18" s="12" t="s">
        <v>21</v>
      </c>
      <c r="C18" s="73">
        <v>1.2710593495028611E-3</v>
      </c>
      <c r="D18" s="73">
        <v>1.0484238291483118E-3</v>
      </c>
      <c r="E18" s="73">
        <v>1.408694413970515E-3</v>
      </c>
      <c r="F18" s="73">
        <v>1.4249524774348401E-3</v>
      </c>
      <c r="G18" s="73">
        <v>1.6423115313511315E-3</v>
      </c>
      <c r="H18" s="73">
        <v>1.2249470417146815E-3</v>
      </c>
      <c r="I18" s="73">
        <v>9.4831664932488731E-4</v>
      </c>
      <c r="J18" s="73">
        <v>1.0679166200531218E-3</v>
      </c>
      <c r="K18" s="73">
        <v>9.8983397383386107E-4</v>
      </c>
      <c r="L18" s="73">
        <v>4.5462686335544416E-3</v>
      </c>
      <c r="M18" s="73">
        <v>1.1100991070763942E-3</v>
      </c>
      <c r="N18" s="73">
        <v>1.0204042412700414E-3</v>
      </c>
      <c r="O18" s="72">
        <v>1.4972751479920352E-3</v>
      </c>
      <c r="P18" s="73">
        <v>8.4305176365543179E-4</v>
      </c>
      <c r="Q18" s="73">
        <v>1.0286712246654816E-3</v>
      </c>
      <c r="R18" s="72">
        <v>9.291301907414462E-4</v>
      </c>
    </row>
    <row r="19" spans="1:18">
      <c r="D19" s="56"/>
    </row>
    <row r="20" spans="1:18">
      <c r="B20" s="11" t="s">
        <v>22</v>
      </c>
      <c r="C20" s="3">
        <v>4420536163.1599827</v>
      </c>
      <c r="D20" s="3">
        <v>4528063830.6900167</v>
      </c>
      <c r="E20" s="3">
        <v>4899682643.4100313</v>
      </c>
      <c r="F20" s="3">
        <v>4458717024.3300467</v>
      </c>
      <c r="G20" s="3">
        <v>5446678318.4800682</v>
      </c>
      <c r="H20" s="3">
        <v>5064731615.9199791</v>
      </c>
      <c r="I20" s="3">
        <v>5159674000.7500257</v>
      </c>
      <c r="J20" s="3">
        <v>5165182352.6499844</v>
      </c>
      <c r="K20" s="3">
        <v>4623395964.3500013</v>
      </c>
      <c r="L20" s="3">
        <v>5218602597.5000057</v>
      </c>
      <c r="M20" s="3">
        <v>5166864655.0900087</v>
      </c>
      <c r="N20" s="3">
        <v>4480304917.4999743</v>
      </c>
      <c r="O20" s="4">
        <v>58632434083.830132</v>
      </c>
      <c r="P20" s="3">
        <v>5200895720.79</v>
      </c>
      <c r="Q20" s="3">
        <v>4497491189.6699495</v>
      </c>
      <c r="R20" s="4">
        <v>9698386910.4599495</v>
      </c>
    </row>
    <row r="22" spans="1:18">
      <c r="A22" s="2" t="s">
        <v>19</v>
      </c>
      <c r="C22" s="58"/>
      <c r="D22" s="58"/>
      <c r="E22" s="58"/>
    </row>
    <row r="23" spans="1:18">
      <c r="C23" s="58"/>
      <c r="D23" s="58"/>
      <c r="E23" s="60"/>
    </row>
    <row r="26" spans="1:18">
      <c r="B26" s="35"/>
    </row>
    <row r="27" spans="1:18">
      <c r="B27" s="35"/>
    </row>
  </sheetData>
  <mergeCells count="2">
    <mergeCell ref="C2:O2"/>
    <mergeCell ref="P2:R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workbookViewId="0"/>
  </sheetViews>
  <sheetFormatPr baseColWidth="10" defaultRowHeight="12.75"/>
  <cols>
    <col min="1" max="1" width="15.140625" style="41" customWidth="1"/>
    <col min="2" max="2" width="10.85546875" style="38" bestFit="1" customWidth="1"/>
    <col min="3" max="3" width="11.42578125" style="38" bestFit="1" customWidth="1"/>
    <col min="4" max="5" width="10.85546875" style="38" bestFit="1" customWidth="1"/>
    <col min="6" max="6" width="11.7109375" style="38" bestFit="1" customWidth="1"/>
    <col min="7" max="11" width="10.85546875" style="38" bestFit="1" customWidth="1"/>
    <col min="12" max="13" width="11.7109375" style="38" bestFit="1" customWidth="1"/>
    <col min="14" max="14" width="12.5703125" style="39" bestFit="1" customWidth="1"/>
    <col min="15" max="15" width="11.42578125" style="38" bestFit="1" customWidth="1"/>
    <col min="16" max="16" width="11.42578125" style="38" customWidth="1"/>
    <col min="17" max="17" width="12.5703125" style="39" bestFit="1" customWidth="1"/>
    <col min="18" max="16384" width="11.42578125" style="38"/>
  </cols>
  <sheetData>
    <row r="1" spans="1:17">
      <c r="A1" s="37" t="s">
        <v>40</v>
      </c>
      <c r="F1" s="59"/>
      <c r="G1" s="57"/>
    </row>
    <row r="2" spans="1:17">
      <c r="A2" s="40" t="s">
        <v>24</v>
      </c>
      <c r="F2" s="59"/>
      <c r="G2" s="57"/>
    </row>
    <row r="3" spans="1:17">
      <c r="B3" s="77">
        <v>2012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77">
        <v>2013</v>
      </c>
      <c r="P3" s="78"/>
      <c r="Q3" s="79"/>
    </row>
    <row r="4" spans="1:17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45" t="s">
        <v>14</v>
      </c>
    </row>
    <row r="5" spans="1:17">
      <c r="A5" s="42" t="s">
        <v>25</v>
      </c>
      <c r="B5" s="43">
        <v>371588601.84001732</v>
      </c>
      <c r="C5" s="44">
        <v>471109607.30998325</v>
      </c>
      <c r="D5" s="44">
        <v>915911670.58996868</v>
      </c>
      <c r="E5" s="44">
        <v>637706812.66995335</v>
      </c>
      <c r="F5" s="44">
        <v>-24278377.480068207</v>
      </c>
      <c r="G5" s="44">
        <v>-336582158.9199791</v>
      </c>
      <c r="H5" s="44">
        <v>-156141093.75002575</v>
      </c>
      <c r="I5" s="44">
        <v>-522487753.64998436</v>
      </c>
      <c r="J5" s="44">
        <v>341551791.64999866</v>
      </c>
      <c r="K5" s="44">
        <v>224887257.49999428</v>
      </c>
      <c r="L5" s="44">
        <v>-341510254.09000874</v>
      </c>
      <c r="M5" s="44">
        <v>452349103.50002575</v>
      </c>
      <c r="N5" s="51">
        <v>2034105207.1698751</v>
      </c>
      <c r="O5" s="43">
        <v>-416629494.44999981</v>
      </c>
      <c r="P5" s="44">
        <v>170276250.68005085</v>
      </c>
      <c r="Q5" s="45">
        <v>-246353243.76994896</v>
      </c>
    </row>
    <row r="6" spans="1:17">
      <c r="A6" s="46" t="s">
        <v>39</v>
      </c>
      <c r="B6" s="47">
        <v>48912425.18</v>
      </c>
      <c r="C6" s="48">
        <v>28008821.98</v>
      </c>
      <c r="D6" s="48">
        <v>43945467.43</v>
      </c>
      <c r="E6" s="48">
        <v>98809492.129999995</v>
      </c>
      <c r="F6" s="48">
        <v>23094250.389999993</v>
      </c>
      <c r="G6" s="48">
        <v>72178754.99000001</v>
      </c>
      <c r="H6" s="48">
        <v>75283260.239999995</v>
      </c>
      <c r="I6" s="48">
        <v>100426789.92</v>
      </c>
      <c r="J6" s="48">
        <v>46867084.600000001</v>
      </c>
      <c r="K6" s="48">
        <v>94244119.699999988</v>
      </c>
      <c r="L6" s="48">
        <v>161644240.16</v>
      </c>
      <c r="M6" s="48">
        <v>132043103.86</v>
      </c>
      <c r="N6" s="71">
        <v>925457810.57999992</v>
      </c>
      <c r="O6" s="47">
        <v>112730267.13999997</v>
      </c>
      <c r="P6" s="48">
        <v>21892611.659999989</v>
      </c>
      <c r="Q6" s="49">
        <v>134622878.79999995</v>
      </c>
    </row>
    <row r="8" spans="1:17">
      <c r="A8" s="2" t="s">
        <v>19</v>
      </c>
    </row>
    <row r="11" spans="1:17">
      <c r="A11" s="61"/>
      <c r="B11" s="59"/>
      <c r="C11" s="59"/>
    </row>
    <row r="12" spans="1:17">
      <c r="A12" s="62"/>
      <c r="B12" s="62"/>
      <c r="C12" s="69"/>
    </row>
    <row r="13" spans="1:17">
      <c r="A13" s="63"/>
      <c r="B13" s="64"/>
      <c r="C13" s="69"/>
    </row>
    <row r="14" spans="1:17">
      <c r="A14" s="61"/>
      <c r="B14" s="59"/>
      <c r="C14" s="69"/>
    </row>
    <row r="15" spans="1:17">
      <c r="A15" s="61"/>
      <c r="B15" s="59"/>
      <c r="C15" s="69"/>
    </row>
    <row r="16" spans="1:17">
      <c r="A16" s="61"/>
      <c r="B16" s="59"/>
      <c r="C16" s="69"/>
    </row>
    <row r="17" spans="1:17">
      <c r="A17" s="61"/>
      <c r="B17" s="59"/>
      <c r="C17" s="69"/>
    </row>
    <row r="18" spans="1:17">
      <c r="A18" s="59"/>
      <c r="B18" s="59"/>
      <c r="C18" s="69"/>
    </row>
    <row r="19" spans="1:17">
      <c r="A19" s="61"/>
      <c r="B19" s="64"/>
      <c r="C19" s="69"/>
    </row>
    <row r="20" spans="1:17">
      <c r="C20" s="70"/>
    </row>
    <row r="27" spans="1:17">
      <c r="N27" s="38"/>
      <c r="Q27" s="38"/>
    </row>
  </sheetData>
  <mergeCells count="2">
    <mergeCell ref="B3:N3"/>
    <mergeCell ref="O3:Q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workbookViewId="0"/>
  </sheetViews>
  <sheetFormatPr baseColWidth="10" defaultRowHeight="12.75"/>
  <cols>
    <col min="1" max="1" width="11.140625" style="2" customWidth="1"/>
    <col min="2" max="2" width="80.7109375" style="2" customWidth="1"/>
    <col min="3" max="14" width="10.85546875" style="3" bestFit="1" customWidth="1"/>
    <col min="15" max="15" width="11.7109375" style="4" customWidth="1"/>
    <col min="16" max="16" width="10.85546875" style="3" bestFit="1" customWidth="1"/>
    <col min="17" max="17" width="10.85546875" style="3" customWidth="1"/>
    <col min="18" max="18" width="10.85546875" style="20" bestFit="1" customWidth="1"/>
    <col min="19" max="16384" width="11.42578125" style="2"/>
  </cols>
  <sheetData>
    <row r="1" spans="1:19">
      <c r="A1" s="1" t="s">
        <v>41</v>
      </c>
    </row>
    <row r="2" spans="1:19">
      <c r="A2" s="5" t="s">
        <v>0</v>
      </c>
      <c r="C2" s="74">
        <v>2012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4">
        <v>2013</v>
      </c>
      <c r="Q2" s="75"/>
      <c r="R2" s="76"/>
    </row>
    <row r="3" spans="1:19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10" t="s">
        <v>14</v>
      </c>
    </row>
    <row r="4" spans="1:19">
      <c r="A4" s="53">
        <v>1704901000</v>
      </c>
      <c r="B4" s="15" t="s">
        <v>27</v>
      </c>
      <c r="C4" s="21">
        <v>339168</v>
      </c>
      <c r="D4" s="22">
        <v>358090</v>
      </c>
      <c r="E4" s="22">
        <v>426318</v>
      </c>
      <c r="F4" s="22">
        <v>480664</v>
      </c>
      <c r="G4" s="22">
        <v>502887</v>
      </c>
      <c r="H4" s="22">
        <v>433176</v>
      </c>
      <c r="I4" s="22">
        <v>296469</v>
      </c>
      <c r="J4" s="22">
        <v>631032</v>
      </c>
      <c r="K4" s="22">
        <v>482828</v>
      </c>
      <c r="L4" s="22">
        <v>448602</v>
      </c>
      <c r="M4" s="22">
        <v>174230</v>
      </c>
      <c r="N4" s="22">
        <v>115216</v>
      </c>
      <c r="O4" s="23">
        <v>4688680</v>
      </c>
      <c r="P4" s="21">
        <v>150020.43</v>
      </c>
      <c r="Q4" s="22">
        <v>152407.89000000001</v>
      </c>
      <c r="R4" s="23">
        <v>302428.32</v>
      </c>
    </row>
    <row r="5" spans="1:19">
      <c r="A5" s="52">
        <v>2106901000</v>
      </c>
      <c r="B5" s="16" t="s">
        <v>72</v>
      </c>
      <c r="C5" s="24">
        <v>0</v>
      </c>
      <c r="D5" s="25">
        <v>0</v>
      </c>
      <c r="E5" s="25">
        <v>0</v>
      </c>
      <c r="F5" s="25">
        <v>0</v>
      </c>
      <c r="G5" s="25">
        <v>0</v>
      </c>
      <c r="H5" s="25">
        <v>35889</v>
      </c>
      <c r="I5" s="25">
        <v>51674</v>
      </c>
      <c r="J5" s="25">
        <v>0</v>
      </c>
      <c r="K5" s="25">
        <v>0</v>
      </c>
      <c r="L5" s="25">
        <v>0</v>
      </c>
      <c r="M5" s="25">
        <v>103348</v>
      </c>
      <c r="N5" s="25">
        <v>155023</v>
      </c>
      <c r="O5" s="26">
        <v>345934</v>
      </c>
      <c r="P5" s="24">
        <v>0</v>
      </c>
      <c r="Q5" s="25">
        <v>124352.81</v>
      </c>
      <c r="R5" s="26">
        <v>124352.81</v>
      </c>
    </row>
    <row r="6" spans="1:19">
      <c r="A6" s="36" t="s">
        <v>84</v>
      </c>
      <c r="B6" s="17" t="s">
        <v>73</v>
      </c>
      <c r="C6" s="27">
        <v>39295</v>
      </c>
      <c r="D6" s="28">
        <v>31336</v>
      </c>
      <c r="E6" s="28">
        <v>0</v>
      </c>
      <c r="F6" s="28">
        <v>71261</v>
      </c>
      <c r="G6" s="28">
        <v>0</v>
      </c>
      <c r="H6" s="28">
        <v>70875</v>
      </c>
      <c r="I6" s="28">
        <v>36276</v>
      </c>
      <c r="J6" s="28">
        <v>33795</v>
      </c>
      <c r="K6" s="28">
        <v>34086</v>
      </c>
      <c r="L6" s="28">
        <v>27493</v>
      </c>
      <c r="M6" s="28">
        <v>34058</v>
      </c>
      <c r="N6" s="28">
        <v>34608</v>
      </c>
      <c r="O6" s="29">
        <v>413083</v>
      </c>
      <c r="P6" s="27">
        <v>0</v>
      </c>
      <c r="Q6" s="28">
        <v>74861.16</v>
      </c>
      <c r="R6" s="29">
        <v>74861.16</v>
      </c>
    </row>
    <row r="7" spans="1:19">
      <c r="A7" s="52">
        <v>2309902000</v>
      </c>
      <c r="B7" s="16" t="s">
        <v>30</v>
      </c>
      <c r="C7" s="24">
        <v>30763</v>
      </c>
      <c r="D7" s="25">
        <v>50277</v>
      </c>
      <c r="E7" s="25">
        <v>31890</v>
      </c>
      <c r="F7" s="25">
        <v>28756</v>
      </c>
      <c r="G7" s="25">
        <v>47500</v>
      </c>
      <c r="H7" s="25">
        <v>26504</v>
      </c>
      <c r="I7" s="25">
        <v>44301</v>
      </c>
      <c r="J7" s="25">
        <v>37034</v>
      </c>
      <c r="K7" s="25">
        <v>116501</v>
      </c>
      <c r="L7" s="25">
        <v>8773</v>
      </c>
      <c r="M7" s="25">
        <v>81222</v>
      </c>
      <c r="N7" s="25">
        <v>0</v>
      </c>
      <c r="O7" s="26">
        <v>503521</v>
      </c>
      <c r="P7" s="24">
        <v>53388.88</v>
      </c>
      <c r="Q7" s="25">
        <v>36107.54</v>
      </c>
      <c r="R7" s="26">
        <v>89496.42</v>
      </c>
    </row>
    <row r="8" spans="1:19">
      <c r="A8" s="36">
        <v>1806900090</v>
      </c>
      <c r="B8" s="17" t="s">
        <v>74</v>
      </c>
      <c r="C8" s="27">
        <v>25162</v>
      </c>
      <c r="D8" s="28">
        <v>37696</v>
      </c>
      <c r="E8" s="28">
        <v>27274</v>
      </c>
      <c r="F8" s="28">
        <v>22786</v>
      </c>
      <c r="G8" s="28">
        <v>27374</v>
      </c>
      <c r="H8" s="28">
        <v>18592</v>
      </c>
      <c r="I8" s="28">
        <v>14454</v>
      </c>
      <c r="J8" s="28">
        <v>35012</v>
      </c>
      <c r="K8" s="28">
        <v>26256</v>
      </c>
      <c r="L8" s="28">
        <v>30771</v>
      </c>
      <c r="M8" s="28">
        <v>29013</v>
      </c>
      <c r="N8" s="28">
        <v>9814</v>
      </c>
      <c r="O8" s="29">
        <v>304204</v>
      </c>
      <c r="P8" s="27">
        <v>21802.5</v>
      </c>
      <c r="Q8" s="28">
        <v>28147.360000000001</v>
      </c>
      <c r="R8" s="29">
        <v>49949.86</v>
      </c>
    </row>
    <row r="9" spans="1:19">
      <c r="A9" s="52">
        <v>1704909000</v>
      </c>
      <c r="B9" s="16" t="s">
        <v>75</v>
      </c>
      <c r="C9" s="24">
        <v>29388</v>
      </c>
      <c r="D9" s="25">
        <v>39123</v>
      </c>
      <c r="E9" s="25">
        <v>48305</v>
      </c>
      <c r="F9" s="25">
        <v>21568</v>
      </c>
      <c r="G9" s="25">
        <v>18699</v>
      </c>
      <c r="H9" s="25">
        <v>14377</v>
      </c>
      <c r="I9" s="25">
        <v>17891</v>
      </c>
      <c r="J9" s="25">
        <v>22005</v>
      </c>
      <c r="K9" s="25">
        <v>14904</v>
      </c>
      <c r="L9" s="25">
        <v>12382</v>
      </c>
      <c r="M9" s="25">
        <v>18473</v>
      </c>
      <c r="N9" s="25">
        <v>17880</v>
      </c>
      <c r="O9" s="26">
        <v>274995</v>
      </c>
      <c r="P9" s="24">
        <v>2367.81</v>
      </c>
      <c r="Q9" s="25">
        <v>28105.1</v>
      </c>
      <c r="R9" s="26">
        <v>30472.91</v>
      </c>
    </row>
    <row r="10" spans="1:19">
      <c r="A10" s="36">
        <v>1901909000</v>
      </c>
      <c r="B10" s="17" t="s">
        <v>28</v>
      </c>
      <c r="C10" s="27">
        <v>0</v>
      </c>
      <c r="D10" s="28">
        <v>34327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34327</v>
      </c>
      <c r="P10" s="27">
        <v>0</v>
      </c>
      <c r="Q10" s="28">
        <v>26339.5</v>
      </c>
      <c r="R10" s="29">
        <v>26339.5</v>
      </c>
    </row>
    <row r="11" spans="1:19">
      <c r="A11" s="52">
        <v>2101120000</v>
      </c>
      <c r="B11" s="16" t="s">
        <v>76</v>
      </c>
      <c r="C11" s="24">
        <v>0</v>
      </c>
      <c r="D11" s="25">
        <v>103855</v>
      </c>
      <c r="E11" s="25">
        <v>0</v>
      </c>
      <c r="F11" s="25">
        <v>28261</v>
      </c>
      <c r="G11" s="25">
        <v>97674</v>
      </c>
      <c r="H11" s="25">
        <v>14546</v>
      </c>
      <c r="I11" s="25">
        <v>15741</v>
      </c>
      <c r="J11" s="25">
        <v>36479</v>
      </c>
      <c r="K11" s="25">
        <v>45055</v>
      </c>
      <c r="L11" s="25">
        <v>87475</v>
      </c>
      <c r="M11" s="25">
        <v>101642</v>
      </c>
      <c r="N11" s="25">
        <v>27684</v>
      </c>
      <c r="O11" s="26">
        <v>558412</v>
      </c>
      <c r="P11" s="24">
        <v>33366.61</v>
      </c>
      <c r="Q11" s="25">
        <v>18591.34</v>
      </c>
      <c r="R11" s="26">
        <v>51957.95</v>
      </c>
    </row>
    <row r="12" spans="1:19">
      <c r="A12" s="36" t="s">
        <v>85</v>
      </c>
      <c r="B12" s="17" t="s">
        <v>77</v>
      </c>
      <c r="C12" s="27">
        <v>0</v>
      </c>
      <c r="D12" s="28">
        <v>13561</v>
      </c>
      <c r="E12" s="28">
        <v>0</v>
      </c>
      <c r="F12" s="28">
        <v>12804</v>
      </c>
      <c r="G12" s="28">
        <v>15725</v>
      </c>
      <c r="H12" s="28">
        <v>20330</v>
      </c>
      <c r="I12" s="28">
        <v>14826</v>
      </c>
      <c r="J12" s="28">
        <v>14826</v>
      </c>
      <c r="K12" s="28">
        <v>0</v>
      </c>
      <c r="L12" s="28">
        <v>0</v>
      </c>
      <c r="M12" s="28">
        <v>0</v>
      </c>
      <c r="N12" s="28">
        <v>0</v>
      </c>
      <c r="O12" s="29">
        <v>92072</v>
      </c>
      <c r="P12" s="27">
        <v>26320.14</v>
      </c>
      <c r="Q12" s="28">
        <v>16162.02</v>
      </c>
      <c r="R12" s="29">
        <v>42482.16</v>
      </c>
    </row>
    <row r="13" spans="1:19">
      <c r="A13" s="54">
        <v>2106907300</v>
      </c>
      <c r="B13" s="18" t="s">
        <v>29</v>
      </c>
      <c r="C13" s="30">
        <v>1300</v>
      </c>
      <c r="D13" s="31">
        <v>0</v>
      </c>
      <c r="E13" s="31">
        <v>0</v>
      </c>
      <c r="F13" s="31">
        <v>31</v>
      </c>
      <c r="G13" s="31">
        <v>5441</v>
      </c>
      <c r="H13" s="31">
        <v>194159</v>
      </c>
      <c r="I13" s="31">
        <v>26888</v>
      </c>
      <c r="J13" s="31">
        <v>17091</v>
      </c>
      <c r="K13" s="31">
        <v>90717</v>
      </c>
      <c r="L13" s="31">
        <v>975</v>
      </c>
      <c r="M13" s="31">
        <v>19</v>
      </c>
      <c r="N13" s="31">
        <v>22628</v>
      </c>
      <c r="O13" s="32">
        <v>359249</v>
      </c>
      <c r="P13" s="30">
        <v>24749.58</v>
      </c>
      <c r="Q13" s="31">
        <v>12046.98</v>
      </c>
      <c r="R13" s="32">
        <v>36796.559999999998</v>
      </c>
    </row>
    <row r="14" spans="1:19">
      <c r="B14" s="11" t="s">
        <v>42</v>
      </c>
      <c r="C14" s="3">
        <v>465076</v>
      </c>
      <c r="D14" s="3">
        <v>668265</v>
      </c>
      <c r="E14" s="3">
        <v>533787</v>
      </c>
      <c r="F14" s="3">
        <v>666131</v>
      </c>
      <c r="G14" s="3">
        <v>715300</v>
      </c>
      <c r="H14" s="3">
        <v>828448</v>
      </c>
      <c r="I14" s="3">
        <v>518520</v>
      </c>
      <c r="J14" s="3">
        <v>827274</v>
      </c>
      <c r="K14" s="3">
        <v>810347</v>
      </c>
      <c r="L14" s="3">
        <v>616471</v>
      </c>
      <c r="M14" s="3">
        <v>542005</v>
      </c>
      <c r="N14" s="3">
        <v>382853</v>
      </c>
      <c r="O14" s="4">
        <v>7574477</v>
      </c>
      <c r="P14" s="3">
        <v>312015.95</v>
      </c>
      <c r="Q14" s="3">
        <v>517121.69999999995</v>
      </c>
      <c r="R14" s="4">
        <v>829137.64999999991</v>
      </c>
      <c r="S14" s="34"/>
    </row>
    <row r="15" spans="1:19">
      <c r="B15" s="12" t="s">
        <v>43</v>
      </c>
      <c r="C15" s="14">
        <v>0.56385424143081608</v>
      </c>
      <c r="D15" s="14">
        <v>0.51736751972649231</v>
      </c>
      <c r="E15" s="14">
        <v>0.32099533829811799</v>
      </c>
      <c r="F15" s="14">
        <v>0.31991230555702299</v>
      </c>
      <c r="G15" s="14">
        <v>0.32917398177186996</v>
      </c>
      <c r="H15" s="14">
        <v>0.58612594893273806</v>
      </c>
      <c r="I15" s="14">
        <v>0.31793683203649542</v>
      </c>
      <c r="J15" s="14">
        <v>0.35557284357612734</v>
      </c>
      <c r="K15" s="14">
        <v>0.44537579116532966</v>
      </c>
      <c r="L15" s="14">
        <v>0.58529247011687413</v>
      </c>
      <c r="M15" s="14">
        <v>0.56496400732987129</v>
      </c>
      <c r="N15" s="14">
        <v>0.79973972368096724</v>
      </c>
      <c r="O15" s="19">
        <v>0.42754104197619669</v>
      </c>
      <c r="P15" s="14">
        <v>0.63544774414141014</v>
      </c>
      <c r="Q15" s="14">
        <v>0.90881810414825814</v>
      </c>
      <c r="R15" s="19">
        <v>0.7821890222854786</v>
      </c>
    </row>
    <row r="16" spans="1:19">
      <c r="B16" s="13"/>
    </row>
    <row r="17" spans="1:19">
      <c r="B17" s="11" t="s">
        <v>44</v>
      </c>
      <c r="C17" s="3">
        <v>824816</v>
      </c>
      <c r="D17" s="3">
        <v>1291664</v>
      </c>
      <c r="E17" s="3">
        <v>1662912</v>
      </c>
      <c r="F17" s="3">
        <v>2082230</v>
      </c>
      <c r="G17" s="3">
        <v>2173015</v>
      </c>
      <c r="H17" s="3">
        <v>1413430</v>
      </c>
      <c r="I17" s="3">
        <v>1630890</v>
      </c>
      <c r="J17" s="3">
        <v>2326595</v>
      </c>
      <c r="K17" s="3">
        <v>1819468</v>
      </c>
      <c r="L17" s="3">
        <v>1053270</v>
      </c>
      <c r="M17" s="3">
        <v>959362</v>
      </c>
      <c r="N17" s="3">
        <v>478722</v>
      </c>
      <c r="O17" s="4">
        <v>17716374</v>
      </c>
      <c r="P17" s="38">
        <v>491017.4800000001</v>
      </c>
      <c r="Q17" s="38">
        <v>569004.61999999988</v>
      </c>
      <c r="R17" s="4">
        <v>1060022.1000000001</v>
      </c>
      <c r="S17" s="3"/>
    </row>
    <row r="18" spans="1:19">
      <c r="B18" s="12" t="s">
        <v>32</v>
      </c>
      <c r="C18" s="14">
        <v>1.5125582535895191E-2</v>
      </c>
      <c r="D18" s="14">
        <v>3.9432714807282616E-2</v>
      </c>
      <c r="E18" s="14">
        <v>3.2703829636244748E-2</v>
      </c>
      <c r="F18" s="14">
        <v>1.9800033760938928E-2</v>
      </c>
      <c r="G18" s="14">
        <v>6.782322623902394E-2</v>
      </c>
      <c r="H18" s="14">
        <v>1.8032403876244097E-2</v>
      </c>
      <c r="I18" s="14">
        <v>2.0341306744583326E-2</v>
      </c>
      <c r="J18" s="14">
        <v>2.1960865400787032E-2</v>
      </c>
      <c r="K18" s="14">
        <v>3.5368292257216896E-2</v>
      </c>
      <c r="L18" s="14">
        <v>8.9283406633060228E-3</v>
      </c>
      <c r="M18" s="14">
        <v>5.7316415371368324E-3</v>
      </c>
      <c r="N18" s="14">
        <v>3.504173112221363E-3</v>
      </c>
      <c r="O18" s="19">
        <v>1.7484758699391052E-2</v>
      </c>
      <c r="P18" s="14">
        <v>4.1926135431686832E-3</v>
      </c>
      <c r="Q18" s="14">
        <v>2.1456446943509705E-2</v>
      </c>
      <c r="R18" s="68">
        <v>7.3800250744742377E-3</v>
      </c>
    </row>
    <row r="19" spans="1:19">
      <c r="B19" s="13"/>
      <c r="D19" s="34"/>
    </row>
    <row r="20" spans="1:19">
      <c r="B20" s="11" t="s">
        <v>33</v>
      </c>
      <c r="C20" s="3">
        <v>54531189</v>
      </c>
      <c r="D20" s="3">
        <v>32756152</v>
      </c>
      <c r="E20" s="3">
        <v>50847623</v>
      </c>
      <c r="F20" s="3">
        <v>105162952</v>
      </c>
      <c r="G20" s="3">
        <v>32039393</v>
      </c>
      <c r="H20" s="3">
        <v>78382783</v>
      </c>
      <c r="I20" s="3">
        <v>80176265</v>
      </c>
      <c r="J20" s="3">
        <v>105942774</v>
      </c>
      <c r="K20" s="3">
        <v>51443479</v>
      </c>
      <c r="L20" s="3">
        <v>117969289</v>
      </c>
      <c r="M20" s="3">
        <v>167379972</v>
      </c>
      <c r="N20" s="3">
        <v>136614826</v>
      </c>
      <c r="O20" s="4">
        <v>1013246697</v>
      </c>
      <c r="P20" s="3">
        <v>117114891.44999997</v>
      </c>
      <c r="Q20" s="3">
        <v>26519051.429999989</v>
      </c>
      <c r="R20" s="4">
        <v>143633942.87999997</v>
      </c>
    </row>
    <row r="21" spans="1:19">
      <c r="B21" s="12" t="s">
        <v>15</v>
      </c>
      <c r="C21" s="14">
        <v>1.1379334152206698E-2</v>
      </c>
      <c r="D21" s="14">
        <v>6.5523135786832451E-3</v>
      </c>
      <c r="E21" s="14">
        <v>8.7433235976576758E-3</v>
      </c>
      <c r="F21" s="14">
        <v>2.0634655861335106E-2</v>
      </c>
      <c r="G21" s="14">
        <v>5.9087107827924786E-3</v>
      </c>
      <c r="H21" s="14">
        <v>1.6577898755707629E-2</v>
      </c>
      <c r="I21" s="14">
        <v>1.6023930788549922E-2</v>
      </c>
      <c r="J21" s="14">
        <v>2.2819242519811499E-2</v>
      </c>
      <c r="K21" s="14">
        <v>1.0361333397281371E-2</v>
      </c>
      <c r="L21" s="14">
        <v>2.1671628338140809E-2</v>
      </c>
      <c r="M21" s="14">
        <v>3.4687601798805159E-2</v>
      </c>
      <c r="N21" s="14">
        <v>2.7696008156741548E-2</v>
      </c>
      <c r="O21" s="19">
        <v>1.6701903699166784E-2</v>
      </c>
      <c r="P21" s="14">
        <v>2.4479175261029266E-2</v>
      </c>
      <c r="Q21" s="14">
        <v>5.6813137691391772E-3</v>
      </c>
      <c r="R21" s="19">
        <v>1.5196088793693326E-2</v>
      </c>
    </row>
    <row r="22" spans="1:19">
      <c r="C22" s="58"/>
      <c r="D22" s="34"/>
      <c r="P22" s="34"/>
      <c r="Q22" s="34"/>
    </row>
    <row r="23" spans="1:19">
      <c r="B23" s="11" t="s">
        <v>16</v>
      </c>
      <c r="C23" s="3">
        <v>4792124765</v>
      </c>
      <c r="D23" s="3">
        <v>4999173438</v>
      </c>
      <c r="E23" s="3">
        <v>5815594314</v>
      </c>
      <c r="F23" s="3">
        <v>5096423837</v>
      </c>
      <c r="G23" s="3">
        <v>5422399941</v>
      </c>
      <c r="H23" s="3">
        <v>4728149457</v>
      </c>
      <c r="I23" s="3">
        <v>5003532907</v>
      </c>
      <c r="J23" s="3">
        <v>4642694599</v>
      </c>
      <c r="K23" s="3">
        <v>4964947756</v>
      </c>
      <c r="L23" s="3">
        <v>5443489855</v>
      </c>
      <c r="M23" s="3">
        <v>4825354401</v>
      </c>
      <c r="N23" s="3">
        <v>4932654021</v>
      </c>
      <c r="O23" s="55">
        <v>60666539291</v>
      </c>
      <c r="P23" s="3">
        <v>4784266226.3400002</v>
      </c>
      <c r="Q23" s="3">
        <v>4667767440.3500004</v>
      </c>
      <c r="R23" s="4">
        <v>9452033666.6900005</v>
      </c>
    </row>
    <row r="24" spans="1:19">
      <c r="B24" s="11"/>
    </row>
    <row r="25" spans="1:19">
      <c r="B25" s="11" t="s">
        <v>17</v>
      </c>
      <c r="C25" s="3">
        <v>536527662</v>
      </c>
      <c r="D25" s="3">
        <v>504719125</v>
      </c>
      <c r="E25" s="3">
        <v>625562752</v>
      </c>
      <c r="F25" s="3">
        <v>425457104</v>
      </c>
      <c r="G25" s="3">
        <v>622791899</v>
      </c>
      <c r="H25" s="3">
        <v>516414313</v>
      </c>
      <c r="I25" s="3">
        <v>570357970</v>
      </c>
      <c r="J25" s="3">
        <v>567272331</v>
      </c>
      <c r="K25" s="3">
        <v>492326413</v>
      </c>
      <c r="L25" s="3">
        <v>556024686</v>
      </c>
      <c r="M25" s="3">
        <v>538371894</v>
      </c>
      <c r="N25" s="3">
        <v>461454154</v>
      </c>
      <c r="O25" s="4">
        <v>6417280303</v>
      </c>
      <c r="P25" s="3">
        <v>489748665.43000013</v>
      </c>
      <c r="Q25" s="3">
        <v>503867607.46000034</v>
      </c>
      <c r="R25" s="4">
        <v>993616272.89000046</v>
      </c>
    </row>
    <row r="26" spans="1:19">
      <c r="B26" s="12" t="s">
        <v>48</v>
      </c>
      <c r="C26" s="14">
        <v>1.5373224130240651E-3</v>
      </c>
      <c r="D26" s="14">
        <v>2.5591738771539516E-3</v>
      </c>
      <c r="E26" s="14">
        <v>2.6582656890671136E-3</v>
      </c>
      <c r="F26" s="14">
        <v>4.8941009103470037E-3</v>
      </c>
      <c r="G26" s="14">
        <v>3.4891510366290104E-3</v>
      </c>
      <c r="H26" s="14">
        <v>2.7370077947471605E-3</v>
      </c>
      <c r="I26" s="14">
        <v>2.8594147636790278E-3</v>
      </c>
      <c r="J26" s="14">
        <v>4.1013722560707799E-3</v>
      </c>
      <c r="K26" s="14">
        <v>3.6956538425656233E-3</v>
      </c>
      <c r="L26" s="14">
        <v>1.8942863986438185E-3</v>
      </c>
      <c r="M26" s="14">
        <v>1.7819689524877017E-3</v>
      </c>
      <c r="N26" s="14">
        <v>1.0374205017991884E-3</v>
      </c>
      <c r="O26" s="19">
        <v>2.7607293375852401E-3</v>
      </c>
      <c r="P26" s="14">
        <v>1.0025907463553493E-3</v>
      </c>
      <c r="Q26" s="14">
        <v>1.1292740624235711E-3</v>
      </c>
      <c r="R26" s="19">
        <v>1.0668324673436091E-3</v>
      </c>
    </row>
    <row r="27" spans="1:19">
      <c r="D27" s="65"/>
      <c r="E27" s="65"/>
    </row>
    <row r="28" spans="1:19">
      <c r="A28" s="2" t="s">
        <v>19</v>
      </c>
      <c r="C28" s="65"/>
      <c r="D28" s="58"/>
      <c r="E28" s="58"/>
    </row>
    <row r="29" spans="1:19">
      <c r="C29" s="58"/>
      <c r="D29" s="58"/>
      <c r="E29" s="60"/>
    </row>
    <row r="31" spans="1:19">
      <c r="A31" s="35"/>
      <c r="B31" s="35"/>
    </row>
    <row r="32" spans="1:19">
      <c r="A32" s="35"/>
      <c r="B32" s="35"/>
    </row>
    <row r="33" spans="1:2">
      <c r="B33" s="35"/>
    </row>
    <row r="34" spans="1:2">
      <c r="A34" s="3"/>
      <c r="B34" s="35"/>
    </row>
    <row r="35" spans="1:2">
      <c r="A35" s="3"/>
      <c r="B35" s="35"/>
    </row>
    <row r="36" spans="1:2">
      <c r="B36" s="35"/>
    </row>
  </sheetData>
  <mergeCells count="2">
    <mergeCell ref="C2:O2"/>
    <mergeCell ref="P2:R2"/>
  </mergeCells>
  <pageMargins left="0.2" right="0.22" top="0.53" bottom="0.55000000000000004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workbookViewId="0"/>
  </sheetViews>
  <sheetFormatPr baseColWidth="10" defaultRowHeight="12.75"/>
  <cols>
    <col min="1" max="1" width="11.140625" style="2" bestFit="1" customWidth="1"/>
    <col min="2" max="2" width="80.7109375" style="2" customWidth="1"/>
    <col min="3" max="14" width="10.85546875" style="3" bestFit="1" customWidth="1"/>
    <col min="15" max="15" width="11.7109375" style="4" bestFit="1" customWidth="1"/>
    <col min="16" max="16" width="10.85546875" style="3" bestFit="1" customWidth="1"/>
    <col min="17" max="17" width="10.85546875" style="3" customWidth="1"/>
    <col min="18" max="18" width="11.7109375" style="20" bestFit="1" customWidth="1"/>
    <col min="19" max="16384" width="11.42578125" style="2"/>
  </cols>
  <sheetData>
    <row r="1" spans="1:19">
      <c r="A1" s="1" t="s">
        <v>50</v>
      </c>
    </row>
    <row r="2" spans="1:19">
      <c r="A2" s="5" t="s">
        <v>20</v>
      </c>
      <c r="C2" s="74">
        <v>2013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4">
        <v>2013</v>
      </c>
      <c r="Q2" s="75"/>
      <c r="R2" s="76"/>
    </row>
    <row r="3" spans="1:19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10" t="s">
        <v>14</v>
      </c>
    </row>
    <row r="4" spans="1:19">
      <c r="A4" s="53">
        <v>1701999000</v>
      </c>
      <c r="B4" s="15" t="s">
        <v>26</v>
      </c>
      <c r="C4" s="21">
        <v>0</v>
      </c>
      <c r="D4" s="22">
        <v>342644</v>
      </c>
      <c r="E4" s="22">
        <v>0</v>
      </c>
      <c r="F4" s="22">
        <v>0</v>
      </c>
      <c r="G4" s="22">
        <v>0</v>
      </c>
      <c r="H4" s="22">
        <v>1221649.7</v>
      </c>
      <c r="I4" s="22">
        <v>0</v>
      </c>
      <c r="J4" s="22">
        <v>0</v>
      </c>
      <c r="K4" s="22">
        <v>0</v>
      </c>
      <c r="L4" s="22">
        <v>0</v>
      </c>
      <c r="M4" s="22">
        <v>673845</v>
      </c>
      <c r="N4" s="22">
        <v>240562.5</v>
      </c>
      <c r="O4" s="23">
        <v>2478701.2000000002</v>
      </c>
      <c r="P4" s="21">
        <v>989852.15</v>
      </c>
      <c r="Q4" s="22">
        <v>278783.75</v>
      </c>
      <c r="R4" s="23">
        <v>1268635.8999999999</v>
      </c>
    </row>
    <row r="5" spans="1:19">
      <c r="A5" s="52">
        <v>2208400000</v>
      </c>
      <c r="B5" s="16" t="s">
        <v>69</v>
      </c>
      <c r="C5" s="24">
        <v>1950.31</v>
      </c>
      <c r="D5" s="25">
        <v>90876.49</v>
      </c>
      <c r="E5" s="25">
        <v>0</v>
      </c>
      <c r="F5" s="25">
        <v>57568.74</v>
      </c>
      <c r="G5" s="25">
        <v>83413.78</v>
      </c>
      <c r="H5" s="25">
        <v>99969.37</v>
      </c>
      <c r="I5" s="25">
        <v>93696.29</v>
      </c>
      <c r="J5" s="25">
        <v>229388.47</v>
      </c>
      <c r="K5" s="25">
        <v>5381.94</v>
      </c>
      <c r="L5" s="25">
        <v>57451.65</v>
      </c>
      <c r="M5" s="25">
        <v>166539.14000000001</v>
      </c>
      <c r="N5" s="25">
        <v>0</v>
      </c>
      <c r="O5" s="26">
        <v>886236.17999999993</v>
      </c>
      <c r="P5" s="24">
        <v>86247.94</v>
      </c>
      <c r="Q5" s="25">
        <v>116567.98</v>
      </c>
      <c r="R5" s="26">
        <v>202815.91999999998</v>
      </c>
      <c r="S5" s="34"/>
    </row>
    <row r="6" spans="1:19">
      <c r="A6" s="36">
        <v>1604141000</v>
      </c>
      <c r="B6" s="17" t="s">
        <v>78</v>
      </c>
      <c r="C6" s="27">
        <v>0</v>
      </c>
      <c r="D6" s="28">
        <v>70884.52</v>
      </c>
      <c r="E6" s="28">
        <v>0</v>
      </c>
      <c r="F6" s="28">
        <v>71753.36</v>
      </c>
      <c r="G6" s="28">
        <v>73370.8</v>
      </c>
      <c r="H6" s="28">
        <v>0</v>
      </c>
      <c r="I6" s="28">
        <v>0</v>
      </c>
      <c r="J6" s="28">
        <v>53507.45</v>
      </c>
      <c r="K6" s="28">
        <v>75640.47</v>
      </c>
      <c r="L6" s="28">
        <v>144631.66</v>
      </c>
      <c r="M6" s="28">
        <v>144103.41</v>
      </c>
      <c r="N6" s="28">
        <v>151289.22</v>
      </c>
      <c r="O6" s="29">
        <v>785180.89</v>
      </c>
      <c r="P6" s="27">
        <v>0</v>
      </c>
      <c r="Q6" s="28">
        <v>78541.97</v>
      </c>
      <c r="R6" s="29">
        <v>78541.97</v>
      </c>
    </row>
    <row r="7" spans="1:19">
      <c r="A7" s="52">
        <v>2402202000</v>
      </c>
      <c r="B7" s="16" t="s">
        <v>79</v>
      </c>
      <c r="C7" s="24">
        <v>32794.160000000003</v>
      </c>
      <c r="D7" s="25">
        <v>0</v>
      </c>
      <c r="E7" s="25">
        <v>98658.04</v>
      </c>
      <c r="F7" s="25">
        <v>0</v>
      </c>
      <c r="G7" s="25">
        <v>65414.45</v>
      </c>
      <c r="H7" s="25">
        <v>0</v>
      </c>
      <c r="I7" s="25">
        <v>77378.98</v>
      </c>
      <c r="J7" s="25">
        <v>38557.83</v>
      </c>
      <c r="K7" s="25">
        <v>0</v>
      </c>
      <c r="L7" s="25">
        <v>77115.66</v>
      </c>
      <c r="M7" s="25">
        <v>75686.559999999998</v>
      </c>
      <c r="N7" s="25">
        <v>37284.29</v>
      </c>
      <c r="O7" s="26">
        <v>502889.97</v>
      </c>
      <c r="P7" s="24">
        <v>37668.379999999997</v>
      </c>
      <c r="Q7" s="25">
        <v>37668.379999999997</v>
      </c>
      <c r="R7" s="26">
        <v>75336.759999999995</v>
      </c>
    </row>
    <row r="8" spans="1:19">
      <c r="A8" s="36">
        <v>2104101000</v>
      </c>
      <c r="B8" s="17" t="s">
        <v>80</v>
      </c>
      <c r="C8" s="27">
        <v>0</v>
      </c>
      <c r="D8" s="28">
        <v>0</v>
      </c>
      <c r="E8" s="28">
        <v>0</v>
      </c>
      <c r="F8" s="28">
        <v>0</v>
      </c>
      <c r="G8" s="28">
        <v>0</v>
      </c>
      <c r="H8" s="28">
        <v>56265.35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9">
        <v>56265.35</v>
      </c>
      <c r="P8" s="27">
        <v>24856.07</v>
      </c>
      <c r="Q8" s="28">
        <v>34497.86</v>
      </c>
      <c r="R8" s="29">
        <v>59353.93</v>
      </c>
    </row>
    <row r="9" spans="1:19">
      <c r="A9" s="52">
        <v>1704909000</v>
      </c>
      <c r="B9" s="16" t="s">
        <v>75</v>
      </c>
      <c r="C9" s="24">
        <v>0</v>
      </c>
      <c r="D9" s="25">
        <v>51015.63</v>
      </c>
      <c r="E9" s="25">
        <v>26644.33</v>
      </c>
      <c r="F9" s="25">
        <v>0</v>
      </c>
      <c r="G9" s="25">
        <v>79229.42</v>
      </c>
      <c r="H9" s="25">
        <v>50387.05</v>
      </c>
      <c r="I9" s="25">
        <v>74606.7</v>
      </c>
      <c r="J9" s="25">
        <v>76351.09</v>
      </c>
      <c r="K9" s="25">
        <v>58259.75</v>
      </c>
      <c r="L9" s="25">
        <v>232024.59</v>
      </c>
      <c r="M9" s="25">
        <v>125019.94</v>
      </c>
      <c r="N9" s="25">
        <v>23600.19</v>
      </c>
      <c r="O9" s="26">
        <v>797138.69</v>
      </c>
      <c r="P9" s="24">
        <v>51420.87</v>
      </c>
      <c r="Q9" s="25">
        <v>27967.89</v>
      </c>
      <c r="R9" s="26">
        <v>79388.760000000009</v>
      </c>
    </row>
    <row r="10" spans="1:19">
      <c r="A10" s="36">
        <v>1806900090</v>
      </c>
      <c r="B10" s="17" t="s">
        <v>74</v>
      </c>
      <c r="C10" s="27">
        <v>0</v>
      </c>
      <c r="D10" s="28">
        <v>0</v>
      </c>
      <c r="E10" s="28">
        <v>0</v>
      </c>
      <c r="F10" s="28">
        <v>0</v>
      </c>
      <c r="G10" s="28">
        <v>35.43</v>
      </c>
      <c r="H10" s="28">
        <v>32400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32435.43</v>
      </c>
      <c r="P10" s="27">
        <v>0</v>
      </c>
      <c r="Q10" s="28">
        <v>25128.62</v>
      </c>
      <c r="R10" s="29">
        <v>25128.62</v>
      </c>
    </row>
    <row r="11" spans="1:19">
      <c r="A11" s="52">
        <v>1209991000</v>
      </c>
      <c r="B11" s="16" t="s">
        <v>81</v>
      </c>
      <c r="C11" s="24">
        <v>0</v>
      </c>
      <c r="D11" s="25">
        <v>23354.75</v>
      </c>
      <c r="E11" s="25">
        <v>14421</v>
      </c>
      <c r="F11" s="25">
        <v>0</v>
      </c>
      <c r="G11" s="25">
        <v>19652.86</v>
      </c>
      <c r="H11" s="25">
        <v>0</v>
      </c>
      <c r="I11" s="25">
        <v>6677.38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6">
        <v>64105.99</v>
      </c>
      <c r="P11" s="24">
        <v>0</v>
      </c>
      <c r="Q11" s="25">
        <v>12360.03</v>
      </c>
      <c r="R11" s="26">
        <v>12360.03</v>
      </c>
    </row>
    <row r="12" spans="1:19" ht="12.75" customHeight="1">
      <c r="A12" s="36">
        <v>1102200000</v>
      </c>
      <c r="B12" s="17" t="s">
        <v>82</v>
      </c>
      <c r="C12" s="27">
        <v>0</v>
      </c>
      <c r="D12" s="28">
        <v>0</v>
      </c>
      <c r="E12" s="28">
        <v>10214.629999999999</v>
      </c>
      <c r="F12" s="28">
        <v>16530.740000000002</v>
      </c>
      <c r="G12" s="28">
        <v>8200.52</v>
      </c>
      <c r="H12" s="28">
        <v>0</v>
      </c>
      <c r="I12" s="28">
        <v>11305.25</v>
      </c>
      <c r="J12" s="28">
        <v>8628.67</v>
      </c>
      <c r="K12" s="28">
        <v>9081.07</v>
      </c>
      <c r="L12" s="28">
        <v>0</v>
      </c>
      <c r="M12" s="28">
        <v>0</v>
      </c>
      <c r="N12" s="28">
        <v>0</v>
      </c>
      <c r="O12" s="29">
        <v>63960.88</v>
      </c>
      <c r="P12" s="27">
        <v>0</v>
      </c>
      <c r="Q12" s="28">
        <v>7591.28</v>
      </c>
      <c r="R12" s="29">
        <v>7591.28</v>
      </c>
    </row>
    <row r="13" spans="1:19">
      <c r="A13" s="54">
        <v>1209300000</v>
      </c>
      <c r="B13" s="18" t="s">
        <v>83</v>
      </c>
      <c r="C13" s="30">
        <v>0</v>
      </c>
      <c r="D13" s="31">
        <v>1766.19</v>
      </c>
      <c r="E13" s="31">
        <v>8482.91</v>
      </c>
      <c r="F13" s="31">
        <v>27959.06</v>
      </c>
      <c r="G13" s="31">
        <v>0</v>
      </c>
      <c r="H13" s="31">
        <v>0</v>
      </c>
      <c r="I13" s="31">
        <v>0</v>
      </c>
      <c r="J13" s="31">
        <v>8863.49</v>
      </c>
      <c r="K13" s="31">
        <v>3189.95</v>
      </c>
      <c r="L13" s="31">
        <v>5245.46</v>
      </c>
      <c r="M13" s="31">
        <v>0</v>
      </c>
      <c r="N13" s="31">
        <v>2121.2399999999998</v>
      </c>
      <c r="O13" s="32">
        <v>57628.299999999996</v>
      </c>
      <c r="P13" s="30">
        <v>3996.25</v>
      </c>
      <c r="Q13" s="31">
        <v>4096.7299999999996</v>
      </c>
      <c r="R13" s="32">
        <v>8092.98</v>
      </c>
    </row>
    <row r="14" spans="1:19">
      <c r="B14" s="11" t="s">
        <v>45</v>
      </c>
      <c r="C14" s="3">
        <v>34744.47</v>
      </c>
      <c r="D14" s="3">
        <v>580541.57999999996</v>
      </c>
      <c r="E14" s="3">
        <v>158420.91</v>
      </c>
      <c r="F14" s="3">
        <v>173811.9</v>
      </c>
      <c r="G14" s="3">
        <v>329317.26</v>
      </c>
      <c r="H14" s="3">
        <v>1460671.47</v>
      </c>
      <c r="I14" s="3">
        <v>263664.59999999998</v>
      </c>
      <c r="J14" s="3">
        <v>415296.99999999994</v>
      </c>
      <c r="K14" s="3">
        <v>151553.18000000002</v>
      </c>
      <c r="L14" s="3">
        <v>516469.01999999996</v>
      </c>
      <c r="M14" s="3">
        <v>1185194.05</v>
      </c>
      <c r="N14" s="3">
        <v>454857.43999999994</v>
      </c>
      <c r="O14" s="4">
        <v>5724542.879999999</v>
      </c>
      <c r="P14" s="3">
        <v>1194041.6600000001</v>
      </c>
      <c r="Q14" s="3">
        <v>623204.49</v>
      </c>
      <c r="R14" s="4">
        <v>1817246.1500000001</v>
      </c>
    </row>
    <row r="15" spans="1:19">
      <c r="B15" s="12" t="s">
        <v>46</v>
      </c>
      <c r="C15" s="14">
        <v>0.30680982498724879</v>
      </c>
      <c r="D15" s="14">
        <v>0.93410987354216701</v>
      </c>
      <c r="E15" s="14">
        <v>0.17837518345926359</v>
      </c>
      <c r="F15" s="14">
        <v>0.16671421565142486</v>
      </c>
      <c r="G15" s="14">
        <v>0.10473401195783466</v>
      </c>
      <c r="H15" s="14">
        <v>0.82974760467404873</v>
      </c>
      <c r="I15" s="14">
        <v>0.60579331968166239</v>
      </c>
      <c r="J15" s="14">
        <v>0.61977152606073771</v>
      </c>
      <c r="K15" s="14">
        <v>0.28593303330396208</v>
      </c>
      <c r="L15" s="14">
        <v>0.58270692436351157</v>
      </c>
      <c r="M15" s="14">
        <v>0.72939532184219347</v>
      </c>
      <c r="N15" s="14">
        <v>0.86198207114198677</v>
      </c>
      <c r="O15" s="19">
        <v>0.46752304617359236</v>
      </c>
      <c r="P15" s="14">
        <v>0.87248664566580303</v>
      </c>
      <c r="Q15" s="14">
        <v>1</v>
      </c>
      <c r="R15" s="19">
        <v>0.91238458116044174</v>
      </c>
    </row>
    <row r="16" spans="1:19">
      <c r="B16" s="13"/>
    </row>
    <row r="17" spans="1:18">
      <c r="B17" s="11" t="s">
        <v>47</v>
      </c>
      <c r="C17" s="3">
        <v>113244.32</v>
      </c>
      <c r="D17" s="3">
        <v>621491.74999999988</v>
      </c>
      <c r="E17" s="3">
        <v>888133.13</v>
      </c>
      <c r="F17" s="3">
        <v>1042573.9600000001</v>
      </c>
      <c r="G17" s="3">
        <v>3144320.1100000003</v>
      </c>
      <c r="H17" s="3">
        <v>1760380.46</v>
      </c>
      <c r="I17" s="3">
        <v>435238.54</v>
      </c>
      <c r="J17" s="3">
        <v>670080.79999999993</v>
      </c>
      <c r="K17" s="3">
        <v>530030.33000000007</v>
      </c>
      <c r="L17" s="3">
        <v>886327.24</v>
      </c>
      <c r="M17" s="3">
        <v>1624899.4400000002</v>
      </c>
      <c r="N17" s="3">
        <v>527687.82000000007</v>
      </c>
      <c r="O17" s="4">
        <v>12244407.9</v>
      </c>
      <c r="P17" s="33">
        <v>1368550.0700000003</v>
      </c>
      <c r="Q17" s="33">
        <v>623204.49</v>
      </c>
      <c r="R17" s="4">
        <v>1991754.5600000003</v>
      </c>
    </row>
    <row r="18" spans="1:18">
      <c r="B18" s="12" t="s">
        <v>36</v>
      </c>
      <c r="C18" s="67">
        <v>2.0154668113457026E-2</v>
      </c>
      <c r="D18" s="67">
        <v>0.13091395529312702</v>
      </c>
      <c r="E18" s="67">
        <v>0.12867474819898911</v>
      </c>
      <c r="F18" s="67">
        <v>0.16409546630220556</v>
      </c>
      <c r="G18" s="67">
        <v>0.35151145678604201</v>
      </c>
      <c r="H18" s="67">
        <v>0.28374798714037414</v>
      </c>
      <c r="I18" s="67">
        <v>8.895117853921726E-2</v>
      </c>
      <c r="J18" s="67">
        <v>0.12147982849145561</v>
      </c>
      <c r="K18" s="67">
        <v>0.11581832413744765</v>
      </c>
      <c r="L18" s="67">
        <v>3.7358099695415009E-2</v>
      </c>
      <c r="M18" s="67">
        <v>0.28329417855071831</v>
      </c>
      <c r="N18" s="67">
        <v>0.11542429829298427</v>
      </c>
      <c r="O18" s="68">
        <v>0.1394756033402707</v>
      </c>
      <c r="P18" s="67">
        <v>0.31212481919574109</v>
      </c>
      <c r="Q18" s="67">
        <v>0.13470498287714658</v>
      </c>
      <c r="R18" s="68">
        <v>0.22103433538117739</v>
      </c>
    </row>
    <row r="19" spans="1:18">
      <c r="B19" s="13"/>
      <c r="D19" s="34"/>
    </row>
    <row r="20" spans="1:18">
      <c r="B20" s="11" t="s">
        <v>37</v>
      </c>
      <c r="C20" s="3">
        <v>5618763.8200000012</v>
      </c>
      <c r="D20" s="3">
        <v>4747330.0200000005</v>
      </c>
      <c r="E20" s="3">
        <v>6902155.5699999984</v>
      </c>
      <c r="F20" s="3">
        <v>6353459.8699999982</v>
      </c>
      <c r="G20" s="3">
        <v>8945142.6100000069</v>
      </c>
      <c r="H20" s="3">
        <v>6204028.009999997</v>
      </c>
      <c r="I20" s="3">
        <v>4893004.7600000007</v>
      </c>
      <c r="J20" s="3">
        <v>5515984.0800000029</v>
      </c>
      <c r="K20" s="3">
        <v>4576394.3999999985</v>
      </c>
      <c r="L20" s="3">
        <v>23725169.300000012</v>
      </c>
      <c r="M20" s="3">
        <v>5735731.8399999999</v>
      </c>
      <c r="N20" s="3">
        <v>4571722.1399999969</v>
      </c>
      <c r="O20" s="4">
        <v>87788886.420000017</v>
      </c>
      <c r="P20" s="3">
        <v>4384624.3099999977</v>
      </c>
      <c r="Q20" s="3">
        <v>4626439.7700000005</v>
      </c>
      <c r="R20" s="4">
        <v>9011064.0799999982</v>
      </c>
    </row>
    <row r="21" spans="1:18">
      <c r="B21" s="12" t="s">
        <v>21</v>
      </c>
      <c r="C21" s="14">
        <v>1.2710593495028611E-3</v>
      </c>
      <c r="D21" s="14">
        <v>1.0484238291483118E-3</v>
      </c>
      <c r="E21" s="14">
        <v>1.408694413970515E-3</v>
      </c>
      <c r="F21" s="14">
        <v>1.4249524774348401E-3</v>
      </c>
      <c r="G21" s="14">
        <v>1.6423115313511315E-3</v>
      </c>
      <c r="H21" s="14">
        <v>1.2249470417146815E-3</v>
      </c>
      <c r="I21" s="14">
        <v>9.4831664932488731E-4</v>
      </c>
      <c r="J21" s="14">
        <v>1.0679166200531218E-3</v>
      </c>
      <c r="K21" s="14">
        <v>9.8983397383386107E-4</v>
      </c>
      <c r="L21" s="14">
        <v>4.5462686335544416E-3</v>
      </c>
      <c r="M21" s="14">
        <v>1.1100991070763942E-3</v>
      </c>
      <c r="N21" s="14">
        <v>1.0204042412700414E-3</v>
      </c>
      <c r="O21" s="19">
        <v>1.6056547226819423E-3</v>
      </c>
      <c r="P21" s="14">
        <v>8.4305176365543179E-4</v>
      </c>
      <c r="Q21" s="14">
        <v>1.0286712246654816E-3</v>
      </c>
      <c r="R21" s="19">
        <v>9.291301907414462E-4</v>
      </c>
    </row>
    <row r="23" spans="1:18">
      <c r="B23" s="11" t="s">
        <v>22</v>
      </c>
      <c r="C23" s="3">
        <v>4420536163.1599827</v>
      </c>
      <c r="D23" s="3">
        <v>4528063830.6900167</v>
      </c>
      <c r="E23" s="3">
        <v>4899682643.4100313</v>
      </c>
      <c r="F23" s="3">
        <v>4458717024.3300467</v>
      </c>
      <c r="G23" s="3">
        <v>5446678318.4800682</v>
      </c>
      <c r="H23" s="3">
        <v>5064731615.9199791</v>
      </c>
      <c r="I23" s="3">
        <v>5159674000.7500257</v>
      </c>
      <c r="J23" s="3">
        <v>5165182352.6499844</v>
      </c>
      <c r="K23" s="3">
        <v>4623395964.3500013</v>
      </c>
      <c r="L23" s="3">
        <v>5218602597.5000057</v>
      </c>
      <c r="M23" s="3">
        <v>5166864655.0900087</v>
      </c>
      <c r="N23" s="3">
        <v>4480304917.4999743</v>
      </c>
      <c r="O23" s="4">
        <v>54674822164.360031</v>
      </c>
      <c r="P23" s="3">
        <v>5200895720.79</v>
      </c>
      <c r="Q23" s="3">
        <v>4497491189.6699495</v>
      </c>
      <c r="R23" s="4">
        <v>9698386910.4599495</v>
      </c>
    </row>
    <row r="24" spans="1:18">
      <c r="B24" s="11"/>
    </row>
    <row r="25" spans="1:18">
      <c r="B25" s="11" t="s">
        <v>23</v>
      </c>
      <c r="C25" s="3">
        <v>376808820.36000055</v>
      </c>
      <c r="D25" s="3">
        <v>476354083.87999976</v>
      </c>
      <c r="E25" s="3">
        <v>494858777.19999969</v>
      </c>
      <c r="F25" s="3">
        <v>373209185.77000064</v>
      </c>
      <c r="G25" s="3">
        <v>508922181.30000043</v>
      </c>
      <c r="H25" s="3">
        <v>528651793.38</v>
      </c>
      <c r="I25" s="3">
        <v>441050441.01999944</v>
      </c>
      <c r="J25" s="3">
        <v>598741773.95999968</v>
      </c>
      <c r="K25" s="3">
        <v>490893498.31000143</v>
      </c>
      <c r="L25" s="3">
        <v>512934678.31000018</v>
      </c>
      <c r="M25" s="3">
        <v>567605718.96999943</v>
      </c>
      <c r="N25" s="3">
        <v>528650931.37000084</v>
      </c>
      <c r="O25" s="4">
        <v>5898681883.8300018</v>
      </c>
      <c r="P25" s="33">
        <v>560340338.06999958</v>
      </c>
      <c r="Q25" s="33">
        <v>445979604.69999987</v>
      </c>
      <c r="R25" s="4">
        <v>1006319942.7699995</v>
      </c>
    </row>
    <row r="26" spans="1:18">
      <c r="B26" s="12" t="s">
        <v>49</v>
      </c>
      <c r="C26" s="67">
        <v>3.0053521542252427E-4</v>
      </c>
      <c r="D26" s="67">
        <v>1.3046844165538053E-3</v>
      </c>
      <c r="E26" s="67">
        <v>1.794720374619235E-3</v>
      </c>
      <c r="F26" s="67">
        <v>2.7935377792188427E-3</v>
      </c>
      <c r="G26" s="67">
        <v>6.1783907747311973E-3</v>
      </c>
      <c r="H26" s="67">
        <v>3.3299432292564295E-3</v>
      </c>
      <c r="I26" s="67">
        <v>9.8682259333749095E-4</v>
      </c>
      <c r="J26" s="67">
        <v>1.1191482357547449E-3</v>
      </c>
      <c r="K26" s="67">
        <v>1.079725707968704E-3</v>
      </c>
      <c r="L26" s="67">
        <v>1.7279534363327529E-3</v>
      </c>
      <c r="M26" s="67">
        <v>2.862725631004228E-3</v>
      </c>
      <c r="N26" s="67">
        <v>9.9817817143061705E-4</v>
      </c>
      <c r="O26" s="68">
        <v>2.0757871234869394E-3</v>
      </c>
      <c r="P26" s="67">
        <v>2.4423550778331373E-3</v>
      </c>
      <c r="Q26" s="67">
        <v>1.3973833857698834E-3</v>
      </c>
      <c r="R26" s="68">
        <v>1.9792458395661823E-3</v>
      </c>
    </row>
    <row r="28" spans="1:18">
      <c r="A28" s="2" t="s">
        <v>19</v>
      </c>
      <c r="C28" s="58"/>
      <c r="D28" s="58"/>
      <c r="E28" s="58"/>
    </row>
    <row r="29" spans="1:18">
      <c r="C29" s="58"/>
      <c r="D29" s="58"/>
      <c r="E29" s="60"/>
    </row>
    <row r="30" spans="1:18">
      <c r="A30" s="35"/>
      <c r="B30" s="35"/>
      <c r="G30" s="2"/>
      <c r="H30" s="2"/>
    </row>
    <row r="31" spans="1:18">
      <c r="A31" s="35"/>
      <c r="B31" s="35"/>
    </row>
  </sheetData>
  <mergeCells count="2">
    <mergeCell ref="C2:O2"/>
    <mergeCell ref="P2:R2"/>
  </mergeCells>
  <pageMargins left="0.2" right="0.22" top="0.74803149606299213" bottom="0.42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/>
  </sheetViews>
  <sheetFormatPr baseColWidth="10" defaultRowHeight="12.75"/>
  <cols>
    <col min="1" max="1" width="14.42578125" style="41" customWidth="1"/>
    <col min="2" max="2" width="9.5703125" style="38" bestFit="1" customWidth="1"/>
    <col min="3" max="3" width="10.140625" style="38" bestFit="1" customWidth="1"/>
    <col min="4" max="7" width="9.5703125" style="38" bestFit="1" customWidth="1"/>
    <col min="8" max="8" width="9.28515625" style="38" bestFit="1" customWidth="1"/>
    <col min="9" max="10" width="9.5703125" style="38" bestFit="1" customWidth="1"/>
    <col min="11" max="11" width="8.7109375" style="38" bestFit="1" customWidth="1"/>
    <col min="12" max="13" width="9.5703125" style="38" bestFit="1" customWidth="1"/>
    <col min="14" max="14" width="10.85546875" style="39" bestFit="1" customWidth="1"/>
    <col min="15" max="15" width="9.5703125" style="38" bestFit="1" customWidth="1"/>
    <col min="16" max="16" width="9.5703125" style="38" customWidth="1"/>
    <col min="17" max="17" width="10.140625" style="39" bestFit="1" customWidth="1"/>
    <col min="18" max="16384" width="11.42578125" style="38"/>
  </cols>
  <sheetData>
    <row r="1" spans="1:17">
      <c r="A1" s="37" t="s">
        <v>51</v>
      </c>
      <c r="G1" s="57"/>
    </row>
    <row r="2" spans="1:17">
      <c r="A2" s="40" t="s">
        <v>24</v>
      </c>
      <c r="G2" s="57"/>
    </row>
    <row r="3" spans="1:17">
      <c r="B3" s="77">
        <v>2012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77">
        <v>2013</v>
      </c>
      <c r="P3" s="78"/>
      <c r="Q3" s="79"/>
    </row>
    <row r="4" spans="1:17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45" t="s">
        <v>14</v>
      </c>
    </row>
    <row r="5" spans="1:17">
      <c r="A5" s="42" t="s">
        <v>25</v>
      </c>
      <c r="B5" s="43">
        <v>159718841.63999945</v>
      </c>
      <c r="C5" s="44">
        <v>28365041.120000243</v>
      </c>
      <c r="D5" s="44">
        <v>130703974.80000031</v>
      </c>
      <c r="E5" s="44">
        <v>52247918.229999363</v>
      </c>
      <c r="F5" s="44">
        <v>113869717.69999957</v>
      </c>
      <c r="G5" s="44">
        <v>-12237480.379999995</v>
      </c>
      <c r="H5" s="44">
        <v>129307528.98000056</v>
      </c>
      <c r="I5" s="44">
        <v>-31469442.959999681</v>
      </c>
      <c r="J5" s="44">
        <v>1432914.6899985671</v>
      </c>
      <c r="K5" s="44">
        <v>43090007.689999819</v>
      </c>
      <c r="L5" s="44">
        <v>-29233824.969999433</v>
      </c>
      <c r="M5" s="44">
        <v>-67196777.370000839</v>
      </c>
      <c r="N5" s="51">
        <v>518598419.16999781</v>
      </c>
      <c r="O5" s="43">
        <v>-70591672.639999449</v>
      </c>
      <c r="P5" s="44">
        <v>57888002.760000467</v>
      </c>
      <c r="Q5" s="45">
        <v>-12703669.879998982</v>
      </c>
    </row>
    <row r="6" spans="1:17">
      <c r="A6" s="46" t="s">
        <v>52</v>
      </c>
      <c r="B6" s="47">
        <v>711571.67999999993</v>
      </c>
      <c r="C6" s="48">
        <v>670172.25000000012</v>
      </c>
      <c r="D6" s="48">
        <v>774778.87</v>
      </c>
      <c r="E6" s="48">
        <v>1039656.0399999999</v>
      </c>
      <c r="F6" s="48">
        <v>-971305.11000000034</v>
      </c>
      <c r="G6" s="48">
        <v>-346950.45999999996</v>
      </c>
      <c r="H6" s="48">
        <v>1195651.46</v>
      </c>
      <c r="I6" s="48">
        <v>1656514.2000000002</v>
      </c>
      <c r="J6" s="48">
        <v>1289437.67</v>
      </c>
      <c r="K6" s="48">
        <v>166942.76</v>
      </c>
      <c r="L6" s="48">
        <v>-665537.44000000018</v>
      </c>
      <c r="M6" s="48">
        <v>-48965.820000000065</v>
      </c>
      <c r="N6" s="71">
        <v>5471966.0999999987</v>
      </c>
      <c r="O6" s="47">
        <v>-877532.5900000002</v>
      </c>
      <c r="P6" s="48">
        <v>-54199.870000000112</v>
      </c>
      <c r="Q6" s="49">
        <v>-931732.46000000031</v>
      </c>
    </row>
    <row r="8" spans="1:17">
      <c r="A8" s="2" t="s">
        <v>19</v>
      </c>
    </row>
    <row r="12" spans="1:17">
      <c r="A12" s="61"/>
      <c r="B12" s="59"/>
      <c r="C12" s="59"/>
    </row>
    <row r="13" spans="1:17">
      <c r="A13" s="59"/>
      <c r="B13" s="59"/>
      <c r="C13" s="59"/>
    </row>
    <row r="14" spans="1:17">
      <c r="A14" s="61"/>
      <c r="B14" s="66"/>
      <c r="C14" s="59"/>
    </row>
    <row r="15" spans="1:17">
      <c r="A15" s="61"/>
      <c r="B15" s="59"/>
      <c r="C15" s="59"/>
    </row>
    <row r="16" spans="1:17">
      <c r="A16" s="61"/>
      <c r="B16" s="59"/>
      <c r="C16" s="59"/>
    </row>
    <row r="17" spans="1:3">
      <c r="A17" s="61"/>
      <c r="B17" s="59"/>
      <c r="C17" s="59"/>
    </row>
    <row r="18" spans="1:3">
      <c r="A18" s="59"/>
      <c r="B18" s="59"/>
      <c r="C18" s="59"/>
    </row>
    <row r="19" spans="1:3">
      <c r="A19" s="61"/>
      <c r="B19" s="66"/>
      <c r="C19" s="59"/>
    </row>
    <row r="20" spans="1:3">
      <c r="A20" s="61"/>
      <c r="B20" s="59"/>
      <c r="C20" s="59"/>
    </row>
    <row r="21" spans="1:3">
      <c r="A21" s="61"/>
      <c r="B21" s="59"/>
      <c r="C21" s="59"/>
    </row>
  </sheetData>
  <mergeCells count="2">
    <mergeCell ref="B3:N3"/>
    <mergeCell ref="O3:Q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X</vt:lpstr>
      <vt:lpstr>M</vt:lpstr>
      <vt:lpstr>BC</vt:lpstr>
      <vt:lpstr>XAgro</vt:lpstr>
      <vt:lpstr>MAgro</vt:lpstr>
      <vt:lpstr>BCAgro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Rodriguez</dc:creator>
  <cp:lastModifiedBy>Borisra</cp:lastModifiedBy>
  <cp:lastPrinted>2013-03-15T16:03:44Z</cp:lastPrinted>
  <dcterms:created xsi:type="dcterms:W3CDTF">2012-08-08T14:07:15Z</dcterms:created>
  <dcterms:modified xsi:type="dcterms:W3CDTF">2013-05-03T14:57:09Z</dcterms:modified>
</cp:coreProperties>
</file>