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315" windowHeight="7995"/>
  </bookViews>
  <sheets>
    <sheet name="X" sheetId="11" r:id="rId1"/>
    <sheet name="M" sheetId="19" r:id="rId2"/>
    <sheet name="BC" sheetId="21" r:id="rId3"/>
    <sheet name="XAgro" sheetId="13" r:id="rId4"/>
    <sheet name="MAgro" sheetId="20" r:id="rId5"/>
    <sheet name="BCAgro" sheetId="22" r:id="rId6"/>
  </sheets>
  <definedNames>
    <definedName name="_xlnm._FilterDatabase" localSheetId="0" hidden="1">X!$A$3:$P$13</definedName>
    <definedName name="_xlnm._FilterDatabase" localSheetId="3" hidden="1">XAgro!$A$3:$P$13</definedName>
  </definedNames>
  <calcPr calcId="125725"/>
</workbook>
</file>

<file path=xl/sharedStrings.xml><?xml version="1.0" encoding="utf-8"?>
<sst xmlns="http://schemas.openxmlformats.org/spreadsheetml/2006/main" count="213" uniqueCount="87">
  <si>
    <t>Dólares FOB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</si>
  <si>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</si>
  <si>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</si>
  <si>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</si>
  <si>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</si>
  <si>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</si>
  <si>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</si>
  <si>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</si>
  <si>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</si>
  <si>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</si>
  <si>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</si>
  <si>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</si>
  <si>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</si>
  <si>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</si>
  <si>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</si>
  <si>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Participación % sobre el total de exportaciones colombianas</t>
  </si>
  <si>
    <t>Total exportaciones colombianas</t>
  </si>
  <si>
    <t>Exportaciones agropecuarias colombianas</t>
  </si>
  <si>
    <t>Nandina 2012</t>
  </si>
  <si>
    <t>Fuente DANE. Cálculos SAC-VPT</t>
  </si>
  <si>
    <t>Dólares CIF</t>
  </si>
  <si>
    <t>Participación % sobre el total de importaciones colombianas</t>
  </si>
  <si>
    <t>Total importaciones colombianas</t>
  </si>
  <si>
    <t>Importaciones agropecuarias colombianas</t>
  </si>
  <si>
    <t>Dólares</t>
  </si>
  <si>
    <t>Con el mundo</t>
  </si>
  <si>
    <t>Balanza comercial colombiana mensual 2012-2013(Marzo)</t>
  </si>
  <si>
    <t>Balanza comercial agropecuaria colombiana mensual 2012-2013(Marzo)</t>
  </si>
  <si>
    <t>Principales productos exportados a Europa del Este 2012-2013(Marzo)</t>
  </si>
  <si>
    <t>Exportaciones principales productos a Europa del Este</t>
  </si>
  <si>
    <t>Participación % sobre el total de exportaciones a Europa del Este</t>
  </si>
  <si>
    <t>Total exportaciones a Europa del Este</t>
  </si>
  <si>
    <t>Principales productos importados de Europa del Este 2012-2013(Marzo)</t>
  </si>
  <si>
    <t>Importaciones principales productos de Europa del Este</t>
  </si>
  <si>
    <t>Participación % sobre el total de importaciones de Europa del Este</t>
  </si>
  <si>
    <t>Total importaciones de Europa del Este</t>
  </si>
  <si>
    <t>Con Europa del Este</t>
  </si>
  <si>
    <t>Principales productos agropecuarios exportados a Europa del Este 2012-2013(Marzo)</t>
  </si>
  <si>
    <t>Exportaciones principales productos agropecuarios a Europa del Este</t>
  </si>
  <si>
    <t>Participación % sobre el total de exportaciones agropecuarias a Europa del Este</t>
  </si>
  <si>
    <t>Exportaciones agropecuarias a Europa del Este</t>
  </si>
  <si>
    <t>Participación % de exportaciones agropecuarias a Europa del Este sobre el total de exportaciones agropecuarias colombianas</t>
  </si>
  <si>
    <t>Principales productos agropecuarios importados de Europa del Este 2012-2013(Marzo)</t>
  </si>
  <si>
    <t>Importaciones principales productos agropecuarios de Europa del Este</t>
  </si>
  <si>
    <t>Participación % sobre el total de importaciones agropecuarias de Europa del Este</t>
  </si>
  <si>
    <t>Importaciones agropecuarias de Europa del Este</t>
  </si>
  <si>
    <t>Participación % de importaciones agropecuarias de Europa del Este sobre el total de importaciones agropecuarias colombianas</t>
  </si>
  <si>
    <t>Los demás lactosueros aunque estén modificado, incluso concentrados o con adición de azúcar u otro edulcorante, no expresados ni comprendidos en otra partida.</t>
  </si>
  <si>
    <t>Barquillos y obleas, incluso rellenos ("gaufrettes", "wafers" ) y "waffles" ("gaufres").</t>
  </si>
  <si>
    <t>Agua, incluidas el agua mineral y la gaseada, con adición de azúcar u otro edulcorante o aromatizada.</t>
  </si>
  <si>
    <t>Conos de lúpulo triturados, molidos o en "pellets"; lupulino.</t>
  </si>
  <si>
    <t>Premezclas para la alimentación de los animales.</t>
  </si>
  <si>
    <t>Vodka.</t>
  </si>
  <si>
    <t>Los demás mamíferos vivos</t>
  </si>
  <si>
    <t>Cangrejos de mar, excepto macruros, preparados o conservados.</t>
  </si>
  <si>
    <t>Los demás crustáceos, preparados o conservados.</t>
  </si>
  <si>
    <t>Las demás pastas alimenticias sin cocer, rellenar ni preparar de otra forma.</t>
  </si>
  <si>
    <t>Rosas frescas, cortadas para ramos o adornos.</t>
  </si>
  <si>
    <t>Los demás claveles frescos, cortados para ramos o adornos.</t>
  </si>
  <si>
    <t>Tabaco rubio total o parcialmente desvenado o desnervado.</t>
  </si>
  <si>
    <t>Café soluble liofilizado, con granulometría de 2.0 - 3.00 mm.</t>
  </si>
  <si>
    <t>Los demás cafés sin tostar, sin descafeinar.</t>
  </si>
  <si>
    <t>Claveles miniatura frescos, cortados para ramos o adornos.</t>
  </si>
  <si>
    <t>Alstroemerias frescas, cortadas para ramos o adornos.</t>
  </si>
  <si>
    <t>Los demás azúcares de caña en bruto, sin adición de aromatizante ni colororante en estado sòlido.</t>
  </si>
  <si>
    <t>Los demás crisantemos, frescos, cortados para ramos o adornos.</t>
  </si>
  <si>
    <t>Pasta de cacao sin desgrasar.</t>
  </si>
  <si>
    <t>Urea, incluso en disolución acuosa con un porcentaje de nitrógeno superior o igual a 45% pero inferior o igual a
46% en peso (calidad fertilizante).</t>
  </si>
  <si>
    <t>Cloruro de potasio con un contenido de potasio, superior o igual a 22% pero inferior o igual a 62% en peso, expresado en óxido de potasio (calidad fertilizante).</t>
  </si>
  <si>
    <t>Nitrato de amonio, incluso en disolucion acuosa</t>
  </si>
  <si>
    <t>Los demás productos laminados planos sin enrollar, simplemente laminados en caliente, de espesor superior a 10 mm, pero inferior o igual a 12, 5 mm.</t>
  </si>
  <si>
    <t>Los demás productos laminados planos sin enrollar, simplemente laminados en caliente, de espesor superior o igual a 4,75 mm, pero inferior o igual a 10 mm.</t>
  </si>
  <si>
    <t>Cajeros automáticos.</t>
  </si>
  <si>
    <t>Helicopteros de peso en vacío, superior a 2000 kg.</t>
  </si>
  <si>
    <t>Unidades de proceso, excepto las de las subpartidas 8471.41 u 8471.49, aunque incluyan en la misma envoltura uno o dos de los tipos siguientes de unidades: unidad de memoria, unidad de entrada y unidad de salida.</t>
  </si>
  <si>
    <t>Cámaras de televisión.</t>
  </si>
  <si>
    <t>Los demás productos laminados planos sin enrollar, simplemente laminados en caliente, de espesor superior a 12,5 mm.</t>
  </si>
  <si>
    <t>Globos de latex de caucho natural.</t>
  </si>
  <si>
    <t>Las demás manufacturas de hierro o de acero.</t>
  </si>
  <si>
    <t>0603110000</t>
  </si>
  <si>
    <t>0603129000</t>
  </si>
  <si>
    <t>0901119000</t>
  </si>
  <si>
    <t>0603121000</t>
  </si>
  <si>
    <t>0603193000</t>
  </si>
  <si>
    <t>0603149000</t>
  </si>
  <si>
    <t>0404109000</t>
  </si>
  <si>
    <t>0106190000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</si>
</sst>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i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9" fontId="5" fillId="2" borderId="0" xfId="1" applyFont="1" applyFill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9" fontId="6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11" xfId="0" applyNumberFormat="1" applyFont="1" applyFill="1" applyBorder="1" applyAlignment="1">
      <alignment vertical="center"/>
    </xf>
    <xf numFmtId="3" fontId="3" fillId="3" borderId="7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3" fillId="2" borderId="9" xfId="0" applyNumberFormat="1" applyFont="1" applyFill="1" applyBorder="1" applyAlignment="1">
      <alignment horizontal="center" vertical="center"/>
    </xf>
    <xf numFmtId="3" fontId="1" fillId="3" borderId="8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3" fillId="3" borderId="9" xfId="0" applyNumberFormat="1" applyFont="1" applyFill="1" applyBorder="1" applyAlignment="1">
      <alignment horizontal="center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9" fontId="1" fillId="2" borderId="0" xfId="1" applyFont="1" applyFill="1" applyAlignment="1">
      <alignment vertical="center"/>
    </xf>
    <xf numFmtId="3" fontId="1" fillId="2" borderId="0" xfId="0" applyNumberFormat="1" applyFont="1" applyFill="1" applyAlignment="1">
      <alignment horizontal="left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/>
    <xf numFmtId="3" fontId="1" fillId="2" borderId="0" xfId="0" applyNumberFormat="1" applyFont="1" applyFill="1"/>
    <xf numFmtId="3" fontId="3" fillId="2" borderId="0" xfId="0" applyNumberFormat="1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/>
    <xf numFmtId="0" fontId="1" fillId="2" borderId="12" xfId="0" applyFont="1" applyFill="1" applyBorder="1" applyAlignment="1">
      <alignment horizontal="right"/>
    </xf>
    <xf numFmtId="3" fontId="1" fillId="2" borderId="6" xfId="0" applyNumberFormat="1" applyFont="1" applyFill="1" applyBorder="1"/>
    <xf numFmtId="3" fontId="1" fillId="2" borderId="11" xfId="0" applyNumberFormat="1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right"/>
    </xf>
    <xf numFmtId="3" fontId="1" fillId="2" borderId="4" xfId="0" applyNumberFormat="1" applyFont="1" applyFill="1" applyBorder="1"/>
    <xf numFmtId="3" fontId="1" fillId="2" borderId="5" xfId="0" applyNumberFormat="1" applyFont="1" applyFill="1" applyBorder="1"/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11" xfId="0" applyNumberFormat="1" applyFont="1" applyFill="1" applyBorder="1" applyAlignment="1">
      <alignment horizontal="center"/>
    </xf>
    <xf numFmtId="49" fontId="7" fillId="2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9" fontId="1" fillId="2" borderId="0" xfId="1" applyNumberFormat="1" applyFont="1" applyFill="1" applyAlignment="1">
      <alignment vertical="center"/>
    </xf>
    <xf numFmtId="9" fontId="1" fillId="2" borderId="0" xfId="1" applyNumberFormat="1" applyFont="1" applyFill="1"/>
    <xf numFmtId="3" fontId="9" fillId="2" borderId="0" xfId="0" applyNumberFormat="1" applyFont="1" applyFill="1" applyAlignment="1">
      <alignment vertical="center"/>
    </xf>
    <xf numFmtId="3" fontId="9" fillId="2" borderId="0" xfId="0" applyNumberFormat="1" applyFont="1" applyFill="1"/>
    <xf numFmtId="9" fontId="9" fillId="2" borderId="0" xfId="1" applyFont="1" applyFill="1" applyAlignment="1">
      <alignment vertical="center"/>
    </xf>
    <xf numFmtId="0" fontId="9" fillId="2" borderId="0" xfId="0" applyFont="1" applyFill="1"/>
    <xf numFmtId="3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9" fontId="9" fillId="2" borderId="0" xfId="1" applyFont="1" applyFill="1" applyAlignment="1">
      <alignment horizontal="center"/>
    </xf>
    <xf numFmtId="3" fontId="9" fillId="2" borderId="0" xfId="0" applyNumberFormat="1" applyFont="1" applyFill="1" applyAlignment="1">
      <alignment horizontal="center" vertical="center"/>
    </xf>
    <xf numFmtId="9" fontId="9" fillId="2" borderId="0" xfId="1" applyFont="1" applyFill="1"/>
    <xf numFmtId="3" fontId="4" fillId="2" borderId="0" xfId="0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3" fontId="4" fillId="2" borderId="0" xfId="0" applyNumberFormat="1" applyFont="1" applyFill="1"/>
    <xf numFmtId="9" fontId="4" fillId="2" borderId="0" xfId="1" applyNumberFormat="1" applyFont="1" applyFill="1"/>
    <xf numFmtId="9" fontId="5" fillId="2" borderId="0" xfId="1" applyNumberFormat="1" applyFont="1" applyFill="1" applyAlignment="1">
      <alignment horizontal="center" vertical="center"/>
    </xf>
    <xf numFmtId="9" fontId="6" fillId="2" borderId="0" xfId="1" applyNumberFormat="1" applyFont="1" applyFill="1" applyAlignment="1">
      <alignment horizontal="center" vertical="center"/>
    </xf>
    <xf numFmtId="10" fontId="4" fillId="2" borderId="0" xfId="1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3" fontId="3" fillId="2" borderId="5" xfId="0" applyNumberFormat="1" applyFont="1" applyFill="1" applyBorder="1" applyAlignment="1">
      <alignment horizontal="center"/>
    </xf>
    <xf numFmtId="9" fontId="9" fillId="2" borderId="0" xfId="1" applyNumberFormat="1" applyFont="1" applyFill="1" applyAlignment="1">
      <alignment horizontal="center" vertical="center"/>
    </xf>
    <xf numFmtId="164" fontId="5" fillId="2" borderId="0" xfId="1" applyNumberFormat="1" applyFont="1" applyFill="1" applyAlignment="1">
      <alignment horizontal="center" vertical="center"/>
    </xf>
    <xf numFmtId="164" fontId="6" fillId="2" borderId="0" xfId="1" applyNumberFormat="1" applyFont="1" applyFill="1" applyAlignment="1">
      <alignment horizontal="center" vertical="center"/>
    </xf>
    <xf numFmtId="10" fontId="5" fillId="2" borderId="0" xfId="1" applyNumberFormat="1" applyFont="1" applyFill="1" applyAlignment="1">
      <alignment horizontal="center" vertical="center"/>
    </xf>
    <xf numFmtId="10" fontId="6" fillId="2" borderId="0" xfId="1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417533284890071"/>
          <c:y val="0.16714129483814524"/>
          <c:w val="0.80180590134251373"/>
          <c:h val="0.664898658501037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(X!$C$17:$N$17,X!$P$17:$R$17)</c:f>
              <c:numCache>
                <c:formatCode>#,##0</c:formatCode>
                <c:ptCount val="15"/>
                <c:pt idx="0">
                  <c:v>15801866</c:v>
                </c:pt>
                <c:pt idx="1">
                  <c:v>12245665</c:v>
                </c:pt>
                <c:pt idx="2">
                  <c:v>13770258</c:v>
                </c:pt>
                <c:pt idx="3">
                  <c:v>15183521</c:v>
                </c:pt>
                <c:pt idx="4">
                  <c:v>17288334</c:v>
                </c:pt>
                <c:pt idx="5">
                  <c:v>17858062</c:v>
                </c:pt>
                <c:pt idx="6">
                  <c:v>11013944</c:v>
                </c:pt>
                <c:pt idx="7">
                  <c:v>11845664</c:v>
                </c:pt>
                <c:pt idx="8">
                  <c:v>9505447</c:v>
                </c:pt>
                <c:pt idx="9">
                  <c:v>14188632</c:v>
                </c:pt>
                <c:pt idx="10">
                  <c:v>10599812</c:v>
                </c:pt>
                <c:pt idx="11">
                  <c:v>9848668</c:v>
                </c:pt>
                <c:pt idx="12">
                  <c:v>10302271.289999997</c:v>
                </c:pt>
                <c:pt idx="13">
                  <c:v>9369044.9000000022</c:v>
                </c:pt>
                <c:pt idx="14">
                  <c:v>12839313.84</c:v>
                </c:pt>
              </c:numCache>
            </c:numRef>
          </c:val>
        </c:ser>
        <c:marker val="1"/>
        <c:axId val="108860544"/>
        <c:axId val="108862080"/>
      </c:lineChart>
      <c:catAx>
        <c:axId val="108860544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8862080"/>
        <c:crosses val="autoZero"/>
        <c:auto val="1"/>
        <c:lblAlgn val="ctr"/>
        <c:lblOffset val="100"/>
      </c:catAx>
      <c:valAx>
        <c:axId val="1088620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8860544"/>
        <c:crosses val="autoZero"/>
        <c:crossBetween val="between"/>
      </c:valAx>
    </c:plotArea>
    <c:plotVisOnly val="1"/>
  </c:chart>
  <c:printSettings>
    <c:headerFooter/>
    <c:pageMargins b="0.75000000000000866" l="0.70000000000000062" r="0.70000000000000062" t="0.7500000000000086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6700133503350686"/>
          <c:y val="0.15788203557888641"/>
          <c:w val="0.80514547934067782"/>
          <c:h val="0.66952828813065035"/>
        </c:manualLayout>
      </c:layout>
      <c:lineChart>
        <c:grouping val="standard"/>
        <c:ser>
          <c:idx val="0"/>
          <c:order val="0"/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(M!$C$17:$N$17,M!$P$17:$R$17)</c:f>
              <c:numCache>
                <c:formatCode>#,##0</c:formatCode>
                <c:ptCount val="15"/>
                <c:pt idx="0">
                  <c:v>25766944.189999998</c:v>
                </c:pt>
                <c:pt idx="1">
                  <c:v>49615373.93000003</c:v>
                </c:pt>
                <c:pt idx="2">
                  <c:v>43535987.780000016</c:v>
                </c:pt>
                <c:pt idx="3">
                  <c:v>36243071.810000025</c:v>
                </c:pt>
                <c:pt idx="4">
                  <c:v>57859799.210000008</c:v>
                </c:pt>
                <c:pt idx="5">
                  <c:v>69810603.469999969</c:v>
                </c:pt>
                <c:pt idx="6">
                  <c:v>75928291.060000107</c:v>
                </c:pt>
                <c:pt idx="7">
                  <c:v>71063765.889999956</c:v>
                </c:pt>
                <c:pt idx="8">
                  <c:v>48149572.519999966</c:v>
                </c:pt>
                <c:pt idx="9">
                  <c:v>65695325.33000005</c:v>
                </c:pt>
                <c:pt idx="10">
                  <c:v>75497663.800000012</c:v>
                </c:pt>
                <c:pt idx="11">
                  <c:v>49840454.390000015</c:v>
                </c:pt>
                <c:pt idx="12">
                  <c:v>42817590.58000005</c:v>
                </c:pt>
                <c:pt idx="13">
                  <c:v>57190663.760000058</c:v>
                </c:pt>
                <c:pt idx="14">
                  <c:v>49282097.560000099</c:v>
                </c:pt>
              </c:numCache>
            </c:numRef>
          </c:val>
        </c:ser>
        <c:marker val="1"/>
        <c:axId val="109134208"/>
        <c:axId val="109137280"/>
      </c:lineChart>
      <c:catAx>
        <c:axId val="10913420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9137280"/>
        <c:crosses val="autoZero"/>
        <c:auto val="1"/>
        <c:lblAlgn val="ctr"/>
        <c:lblOffset val="100"/>
      </c:catAx>
      <c:valAx>
        <c:axId val="1091372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9134208"/>
        <c:crosses val="autoZero"/>
        <c:crossBetween val="between"/>
      </c:valAx>
    </c:plotArea>
    <c:plotVisOnly val="1"/>
  </c:chart>
  <c:printSettings>
    <c:headerFooter/>
    <c:pageMargins b="0.75000000000000877" l="0.70000000000000062" r="0.70000000000000062" t="0.75000000000000877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298901015223158"/>
          <c:y val="0.11702039340967893"/>
          <c:w val="0.73746979921324352"/>
          <c:h val="0.81194913072201291"/>
        </c:manualLayout>
      </c:layout>
      <c:lineChart>
        <c:grouping val="standard"/>
        <c:ser>
          <c:idx val="0"/>
          <c:order val="0"/>
          <c:tx>
            <c:strRef>
              <c:f>BC!$A$5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(BC!$B$5:$M$5,BC!$O$5:$Q$5)</c:f>
              <c:numCache>
                <c:formatCode>#,##0</c:formatCode>
                <c:ptCount val="15"/>
                <c:pt idx="0">
                  <c:v>371588601.84001732</c:v>
                </c:pt>
                <c:pt idx="1">
                  <c:v>471109607.30998325</c:v>
                </c:pt>
                <c:pt idx="2">
                  <c:v>915911670.58996868</c:v>
                </c:pt>
                <c:pt idx="3">
                  <c:v>637706812.66995335</c:v>
                </c:pt>
                <c:pt idx="4">
                  <c:v>-24278377.480068207</c:v>
                </c:pt>
                <c:pt idx="5">
                  <c:v>-336582158.9199791</c:v>
                </c:pt>
                <c:pt idx="6">
                  <c:v>-156141093.75002575</c:v>
                </c:pt>
                <c:pt idx="7">
                  <c:v>-522487753.64998436</c:v>
                </c:pt>
                <c:pt idx="8">
                  <c:v>341551791.64999866</c:v>
                </c:pt>
                <c:pt idx="9">
                  <c:v>224887257.49999428</c:v>
                </c:pt>
                <c:pt idx="10">
                  <c:v>-341510254.09000874</c:v>
                </c:pt>
                <c:pt idx="11">
                  <c:v>452349103.50002575</c:v>
                </c:pt>
                <c:pt idx="12">
                  <c:v>-416629494.44999981</c:v>
                </c:pt>
                <c:pt idx="13">
                  <c:v>170276250.68005085</c:v>
                </c:pt>
                <c:pt idx="14">
                  <c:v>79004057.689973831</c:v>
                </c:pt>
              </c:numCache>
            </c:numRef>
          </c:val>
        </c:ser>
        <c:ser>
          <c:idx val="1"/>
          <c:order val="1"/>
          <c:tx>
            <c:strRef>
              <c:f>BC!$A$6</c:f>
              <c:strCache>
                <c:ptCount val="1"/>
                <c:pt idx="0">
                  <c:v>Con Europa del Este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(BC!$B$6:$M$6,BC!$O$6:$Q$6)</c:f>
              <c:numCache>
                <c:formatCode>#,##0</c:formatCode>
                <c:ptCount val="15"/>
                <c:pt idx="0">
                  <c:v>-9965078.1899999976</c:v>
                </c:pt>
                <c:pt idx="1">
                  <c:v>-37369708.93000003</c:v>
                </c:pt>
                <c:pt idx="2">
                  <c:v>-29765729.780000016</c:v>
                </c:pt>
                <c:pt idx="3">
                  <c:v>-21059550.810000025</c:v>
                </c:pt>
                <c:pt idx="4">
                  <c:v>-40571465.210000008</c:v>
                </c:pt>
                <c:pt idx="5">
                  <c:v>-51952541.469999969</c:v>
                </c:pt>
                <c:pt idx="6">
                  <c:v>-64914347.060000107</c:v>
                </c:pt>
                <c:pt idx="7">
                  <c:v>-59218101.889999956</c:v>
                </c:pt>
                <c:pt idx="8">
                  <c:v>-38644125.519999966</c:v>
                </c:pt>
                <c:pt idx="9">
                  <c:v>-51506693.33000005</c:v>
                </c:pt>
                <c:pt idx="10">
                  <c:v>-64897851.800000012</c:v>
                </c:pt>
                <c:pt idx="11">
                  <c:v>-39991786.390000015</c:v>
                </c:pt>
                <c:pt idx="12">
                  <c:v>-32515319.290000051</c:v>
                </c:pt>
                <c:pt idx="13">
                  <c:v>-47821618.860000059</c:v>
                </c:pt>
                <c:pt idx="14">
                  <c:v>-36442783.720000103</c:v>
                </c:pt>
              </c:numCache>
            </c:numRef>
          </c:val>
        </c:ser>
        <c:marker val="1"/>
        <c:axId val="109113728"/>
        <c:axId val="109118592"/>
      </c:lineChart>
      <c:catAx>
        <c:axId val="10911372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9118592"/>
        <c:crosses val="autoZero"/>
        <c:auto val="1"/>
        <c:lblAlgn val="ctr"/>
        <c:lblOffset val="100"/>
      </c:catAx>
      <c:valAx>
        <c:axId val="109118592"/>
        <c:scaling>
          <c:orientation val="minMax"/>
          <c:max val="1200000000"/>
          <c:min val="-100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9113728"/>
        <c:crosses val="autoZero"/>
        <c:crossBetween val="between"/>
        <c:majorUnit val="20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689"/>
          <c:h val="7.0212160979877508E-2"/>
        </c:manualLayout>
      </c:layout>
    </c:legend>
    <c:plotVisOnly val="1"/>
  </c:chart>
  <c:printSettings>
    <c:headerFooter/>
    <c:pageMargins b="0.75000000000000855" l="0.70000000000000062" r="0.70000000000000062" t="0.75000000000000855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773100948150223"/>
          <c:y val="0.16714828762401121"/>
          <c:w val="0.81705416429045452"/>
          <c:h val="0.66345544953774371"/>
        </c:manualLayout>
      </c:layout>
      <c:lineChart>
        <c:grouping val="standard"/>
        <c:ser>
          <c:idx val="0"/>
          <c:order val="0"/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(XAgro!$C$17:$N$17,XAgro!$P$17:$R$17)</c:f>
              <c:numCache>
                <c:formatCode>#,##0</c:formatCode>
                <c:ptCount val="15"/>
                <c:pt idx="0">
                  <c:v>8863351</c:v>
                </c:pt>
                <c:pt idx="1">
                  <c:v>11313115</c:v>
                </c:pt>
                <c:pt idx="2">
                  <c:v>13164690</c:v>
                </c:pt>
                <c:pt idx="3">
                  <c:v>13972650</c:v>
                </c:pt>
                <c:pt idx="4">
                  <c:v>16198544</c:v>
                </c:pt>
                <c:pt idx="5">
                  <c:v>12317548</c:v>
                </c:pt>
                <c:pt idx="6">
                  <c:v>9160139</c:v>
                </c:pt>
                <c:pt idx="7">
                  <c:v>10464762</c:v>
                </c:pt>
                <c:pt idx="8">
                  <c:v>8935908</c:v>
                </c:pt>
                <c:pt idx="9">
                  <c:v>12863758</c:v>
                </c:pt>
                <c:pt idx="10">
                  <c:v>9426705</c:v>
                </c:pt>
                <c:pt idx="11">
                  <c:v>8567161</c:v>
                </c:pt>
                <c:pt idx="12">
                  <c:v>9741847.1699999981</c:v>
                </c:pt>
                <c:pt idx="13">
                  <c:v>8444275.6000000015</c:v>
                </c:pt>
                <c:pt idx="14">
                  <c:v>11227682.76</c:v>
                </c:pt>
              </c:numCache>
            </c:numRef>
          </c:val>
        </c:ser>
        <c:marker val="1"/>
        <c:axId val="109034496"/>
        <c:axId val="109038592"/>
      </c:lineChart>
      <c:catAx>
        <c:axId val="109034496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9038592"/>
        <c:crosses val="autoZero"/>
        <c:auto val="1"/>
        <c:lblAlgn val="ctr"/>
        <c:lblOffset val="100"/>
      </c:catAx>
      <c:valAx>
        <c:axId val="1090385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9034496"/>
        <c:crosses val="autoZero"/>
        <c:crossBetween val="between"/>
      </c:valAx>
    </c:plotArea>
    <c:plotVisOnly val="1"/>
  </c:chart>
  <c:printSettings>
    <c:headerFooter/>
    <c:pageMargins b="0.75000000000000866" l="0.70000000000000062" r="0.70000000000000062" t="0.75000000000000866" header="0.30000000000000032" footer="0.30000000000000032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autoTitleDeleted val="1"/>
    <c:plotArea>
      <c:layout>
        <c:manualLayout>
          <c:layoutTarget val="inner"/>
          <c:xMode val="edge"/>
          <c:yMode val="edge"/>
          <c:x val="0.12219282676838578"/>
          <c:y val="0.17627538615471874"/>
          <c:w val="0.81186926976593543"/>
          <c:h val="0.65322173043139486"/>
        </c:manualLayout>
      </c:layout>
      <c:lineChart>
        <c:grouping val="standard"/>
        <c:ser>
          <c:idx val="0"/>
          <c:order val="0"/>
          <c:tx>
            <c:v>Agropecuarias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(MAgro!$C$17:$N$17,MAgro!$P$17:$R$17)</c:f>
              <c:numCache>
                <c:formatCode>#,##0</c:formatCode>
                <c:ptCount val="15"/>
                <c:pt idx="0">
                  <c:v>156000.57</c:v>
                </c:pt>
                <c:pt idx="1">
                  <c:v>103705.73</c:v>
                </c:pt>
                <c:pt idx="2">
                  <c:v>56640.74</c:v>
                </c:pt>
                <c:pt idx="3">
                  <c:v>147255.47</c:v>
                </c:pt>
                <c:pt idx="4">
                  <c:v>400567.73</c:v>
                </c:pt>
                <c:pt idx="5">
                  <c:v>326323.32</c:v>
                </c:pt>
                <c:pt idx="6">
                  <c:v>105192</c:v>
                </c:pt>
                <c:pt idx="7">
                  <c:v>196056.33</c:v>
                </c:pt>
                <c:pt idx="8">
                  <c:v>491863.97</c:v>
                </c:pt>
                <c:pt idx="9">
                  <c:v>405703.65</c:v>
                </c:pt>
                <c:pt idx="10">
                  <c:v>324046.25999999995</c:v>
                </c:pt>
                <c:pt idx="11">
                  <c:v>135590.34999999998</c:v>
                </c:pt>
                <c:pt idx="12">
                  <c:v>522778.09000000008</c:v>
                </c:pt>
                <c:pt idx="13">
                  <c:v>329334.95</c:v>
                </c:pt>
                <c:pt idx="14">
                  <c:v>179908.05000000002</c:v>
                </c:pt>
              </c:numCache>
            </c:numRef>
          </c:val>
        </c:ser>
        <c:marker val="1"/>
        <c:axId val="100595200"/>
        <c:axId val="100596736"/>
      </c:lineChart>
      <c:catAx>
        <c:axId val="100595200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00596736"/>
        <c:crosses val="autoZero"/>
        <c:auto val="1"/>
        <c:lblAlgn val="ctr"/>
        <c:lblOffset val="100"/>
      </c:catAx>
      <c:valAx>
        <c:axId val="1005967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0595200"/>
        <c:crosses val="autoZero"/>
        <c:crossBetween val="between"/>
      </c:valAx>
    </c:plotArea>
    <c:plotVisOnly val="1"/>
  </c:chart>
  <c:printSettings>
    <c:headerFooter/>
    <c:pageMargins b="0.75000000000000899" l="0.70000000000000062" r="0.70000000000000062" t="0.75000000000000899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O"/>
  <c:chart>
    <c:plotArea>
      <c:layout>
        <c:manualLayout>
          <c:layoutTarget val="inner"/>
          <c:xMode val="edge"/>
          <c:yMode val="edge"/>
          <c:x val="0.13721902239000541"/>
          <c:y val="0.12473198871531453"/>
          <c:w val="0.66454923889622874"/>
          <c:h val="0.79146013165466556"/>
        </c:manualLayout>
      </c:layout>
      <c:lineChart>
        <c:grouping val="standard"/>
        <c:ser>
          <c:idx val="0"/>
          <c:order val="0"/>
          <c:tx>
            <c:strRef>
              <c:f>BCAgro!$A$5</c:f>
              <c:strCache>
                <c:ptCount val="1"/>
                <c:pt idx="0">
                  <c:v>Con el mundo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(BCAgro!$B$5:$M$5,BCAgro!$O$5:$Q$5)</c:f>
              <c:numCache>
                <c:formatCode>#,##0</c:formatCode>
                <c:ptCount val="15"/>
                <c:pt idx="0">
                  <c:v>159718841.63999945</c:v>
                </c:pt>
                <c:pt idx="1">
                  <c:v>28365041.120000243</c:v>
                </c:pt>
                <c:pt idx="2">
                  <c:v>130703974.80000031</c:v>
                </c:pt>
                <c:pt idx="3">
                  <c:v>52247918.229999363</c:v>
                </c:pt>
                <c:pt idx="4">
                  <c:v>113869717.69999957</c:v>
                </c:pt>
                <c:pt idx="5">
                  <c:v>-12237480.379999995</c:v>
                </c:pt>
                <c:pt idx="6">
                  <c:v>129307528.98000056</c:v>
                </c:pt>
                <c:pt idx="7">
                  <c:v>-31469442.959999681</c:v>
                </c:pt>
                <c:pt idx="8">
                  <c:v>1432914.6899985671</c:v>
                </c:pt>
                <c:pt idx="9">
                  <c:v>43090007.689999819</c:v>
                </c:pt>
                <c:pt idx="10">
                  <c:v>-29233824.969999433</c:v>
                </c:pt>
                <c:pt idx="11">
                  <c:v>-67196777.370000839</c:v>
                </c:pt>
                <c:pt idx="12">
                  <c:v>-70591672.639999449</c:v>
                </c:pt>
                <c:pt idx="13">
                  <c:v>57888002.760000467</c:v>
                </c:pt>
                <c:pt idx="14">
                  <c:v>111239208.86999965</c:v>
                </c:pt>
              </c:numCache>
            </c:numRef>
          </c:val>
        </c:ser>
        <c:ser>
          <c:idx val="1"/>
          <c:order val="1"/>
          <c:tx>
            <c:strRef>
              <c:f>BCAgro!$A$6</c:f>
              <c:strCache>
                <c:ptCount val="1"/>
                <c:pt idx="0">
                  <c:v>Con Europa del Este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5"/>
              <c:pt idx="0">
                <c:v>Ene12</c:v>
              </c:pt>
              <c:pt idx="1">
                <c:v>Feb12</c:v>
              </c:pt>
              <c:pt idx="2">
                <c:v>Mar12</c:v>
              </c:pt>
              <c:pt idx="3">
                <c:v>Abr12</c:v>
              </c:pt>
              <c:pt idx="4">
                <c:v>May12</c:v>
              </c:pt>
              <c:pt idx="5">
                <c:v>Jun12</c:v>
              </c:pt>
              <c:pt idx="6">
                <c:v>Jul12</c:v>
              </c:pt>
              <c:pt idx="7">
                <c:v>Ago12</c:v>
              </c:pt>
              <c:pt idx="8">
                <c:v>Sep12</c:v>
              </c:pt>
              <c:pt idx="9">
                <c:v>Oct12</c:v>
              </c:pt>
              <c:pt idx="10">
                <c:v>Nov12</c:v>
              </c:pt>
              <c:pt idx="11">
                <c:v>Dic12</c:v>
              </c:pt>
              <c:pt idx="12">
                <c:v>Ene13</c:v>
              </c:pt>
              <c:pt idx="13">
                <c:v>Feb13</c:v>
              </c:pt>
              <c:pt idx="14">
                <c:v>Mar13</c:v>
              </c:pt>
            </c:strLit>
          </c:cat>
          <c:val>
            <c:numRef>
              <c:f>(BCAgro!$B$6:$M$6,BCAgro!$O$6:$Q$6)</c:f>
              <c:numCache>
                <c:formatCode>#,##0</c:formatCode>
                <c:ptCount val="15"/>
                <c:pt idx="0">
                  <c:v>8707350.4299999997</c:v>
                </c:pt>
                <c:pt idx="1">
                  <c:v>11209409.27</c:v>
                </c:pt>
                <c:pt idx="2">
                  <c:v>13108049.26</c:v>
                </c:pt>
                <c:pt idx="3">
                  <c:v>13825394.529999999</c:v>
                </c:pt>
                <c:pt idx="4">
                  <c:v>15797976.27</c:v>
                </c:pt>
                <c:pt idx="5">
                  <c:v>11991224.68</c:v>
                </c:pt>
                <c:pt idx="6">
                  <c:v>9054947</c:v>
                </c:pt>
                <c:pt idx="7">
                  <c:v>10268705.67</c:v>
                </c:pt>
                <c:pt idx="8">
                  <c:v>8444044.0299999993</c:v>
                </c:pt>
                <c:pt idx="9">
                  <c:v>12458054.35</c:v>
                </c:pt>
                <c:pt idx="10">
                  <c:v>9102658.7400000002</c:v>
                </c:pt>
                <c:pt idx="11">
                  <c:v>8431570.6500000004</c:v>
                </c:pt>
                <c:pt idx="12">
                  <c:v>9219069.0799999982</c:v>
                </c:pt>
                <c:pt idx="13">
                  <c:v>8114940.6500000013</c:v>
                </c:pt>
                <c:pt idx="14">
                  <c:v>11047774.709999999</c:v>
                </c:pt>
              </c:numCache>
            </c:numRef>
          </c:val>
        </c:ser>
        <c:marker val="1"/>
        <c:axId val="100850688"/>
        <c:axId val="114000640"/>
      </c:lineChart>
      <c:catAx>
        <c:axId val="100850688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es-CO"/>
          </a:p>
        </c:txPr>
        <c:crossAx val="114000640"/>
        <c:crosses val="autoZero"/>
        <c:auto val="1"/>
        <c:lblAlgn val="ctr"/>
        <c:lblOffset val="100"/>
      </c:catAx>
      <c:valAx>
        <c:axId val="114000640"/>
        <c:scaling>
          <c:orientation val="minMax"/>
          <c:max val="200000000"/>
          <c:min val="-15000000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1"/>
        <c:tickLblPos val="nextTo"/>
        <c:crossAx val="100850688"/>
        <c:crosses val="autoZero"/>
        <c:crossBetween val="between"/>
        <c:majorUnit val="50000000"/>
      </c:valAx>
    </c:plotArea>
    <c:legend>
      <c:legendPos val="r"/>
      <c:layout>
        <c:manualLayout>
          <c:xMode val="edge"/>
          <c:yMode val="edge"/>
          <c:x val="0.20698600174978141"/>
          <c:y val="0.92554206765820934"/>
          <c:w val="0.73190288713911666"/>
          <c:h val="7.0212160979877508E-2"/>
        </c:manualLayout>
      </c:layout>
    </c:legend>
    <c:plotVisOnly val="1"/>
  </c:chart>
  <c:printSettings>
    <c:headerFooter/>
    <c:pageMargins b="0.75000000000000833" l="0.70000000000000062" r="0.70000000000000062" t="0.75000000000000833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23</xdr:row>
      <xdr:rowOff>76200</xdr:rowOff>
    </xdr:from>
    <xdr:to>
      <xdr:col>4</xdr:col>
      <xdr:colOff>247650</xdr:colOff>
      <xdr:row>40</xdr:row>
      <xdr:rowOff>66675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0.96638</cdr:x>
      <cdr:y>0.13542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8728"/>
          <a:ext cx="7391430" cy="323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600" b="1"/>
            <a:t>Importaciones agropecuarias </a:t>
          </a:r>
          <a:r>
            <a:rPr lang="es-CO" sz="1600" b="1">
              <a:latin typeface="+mn-lt"/>
              <a:ea typeface="+mn-ea"/>
              <a:cs typeface="+mn-cs"/>
            </a:rPr>
            <a:t>colombianas </a:t>
          </a:r>
          <a:r>
            <a:rPr lang="es-CO" sz="1600" b="1"/>
            <a:t>mensuales de Europa</a:t>
          </a:r>
          <a:r>
            <a:rPr lang="es-CO" sz="1600" b="1" baseline="0"/>
            <a:t> del Este </a:t>
          </a:r>
          <a:r>
            <a:rPr lang="es-CO" sz="1600" b="1"/>
            <a:t>2012-2013(Marzo)</a:t>
          </a:r>
        </a:p>
      </cdr:txBody>
    </cdr:sp>
  </cdr:relSizeAnchor>
  <cdr:relSizeAnchor xmlns:cdr="http://schemas.openxmlformats.org/drawingml/2006/chartDrawing">
    <cdr:from>
      <cdr:x>0</cdr:x>
      <cdr:y>0.32911</cdr:y>
    </cdr:from>
    <cdr:to>
      <cdr:x>0.04075</cdr:x>
      <cdr:y>0.54439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42012" y="1069897"/>
          <a:ext cx="606960" cy="3229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0.74471</cdr:x>
      <cdr:y>0.15203</cdr:y>
    </cdr:from>
    <cdr:to>
      <cdr:x>0.74503</cdr:x>
      <cdr:y>0.83557</cdr:y>
    </cdr:to>
    <cdr:sp macro="" textlink="">
      <cdr:nvSpPr>
        <cdr:cNvPr id="10" name="5 Conector recto"/>
        <cdr:cNvSpPr/>
      </cdr:nvSpPr>
      <cdr:spPr>
        <a:xfrm xmlns:a="http://schemas.openxmlformats.org/drawingml/2006/main" flipH="1" flipV="1">
          <a:off x="5695950" y="428625"/>
          <a:ext cx="2463" cy="1927176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0.32129</cdr:x>
      <cdr:y>0.68088</cdr:y>
    </cdr:from>
    <cdr:to>
      <cdr:x>0.55542</cdr:x>
      <cdr:y>0.78033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2457434" y="1919670"/>
          <a:ext cx="1790761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Ene-Mar2012</a:t>
          </a:r>
        </a:p>
        <a:p xmlns:a="http://schemas.openxmlformats.org/drawingml/2006/main">
          <a:pPr algn="ctr"/>
          <a:r>
            <a:rPr lang="es-CO" sz="1000" b="1" i="1"/>
            <a:t>316.347</a:t>
          </a:r>
        </a:p>
      </cdr:txBody>
    </cdr:sp>
  </cdr:relSizeAnchor>
  <cdr:relSizeAnchor xmlns:cdr="http://schemas.openxmlformats.org/drawingml/2006/chartDrawing">
    <cdr:from>
      <cdr:x>0.46451</cdr:x>
      <cdr:y>0.78716</cdr:y>
    </cdr:from>
    <cdr:to>
      <cdr:x>0.91532</cdr:x>
      <cdr:y>0.85135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3552813" y="2219328"/>
          <a:ext cx="3448054" cy="18097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Ene-Mar2013/Ene-Mar2012 = 226%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0.75964</cdr:x>
      <cdr:y>0.67568</cdr:y>
    </cdr:from>
    <cdr:to>
      <cdr:x>0.99626</cdr:x>
      <cdr:y>0.77513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810194" y="1905018"/>
          <a:ext cx="1809806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Ene-Mar2013</a:t>
          </a:r>
        </a:p>
        <a:p xmlns:a="http://schemas.openxmlformats.org/drawingml/2006/main">
          <a:pPr algn="ctr"/>
          <a:r>
            <a:rPr lang="es-CO" sz="1000" b="1" i="1"/>
            <a:t>1'032.021</a:t>
          </a:r>
        </a:p>
      </cdr:txBody>
    </cdr:sp>
  </cdr:relSizeAnchor>
  <cdr:relSizeAnchor xmlns:cdr="http://schemas.openxmlformats.org/drawingml/2006/chartDrawing">
    <cdr:from>
      <cdr:x>0.34371</cdr:x>
      <cdr:y>0.22636</cdr:y>
    </cdr:from>
    <cdr:to>
      <cdr:x>0.54152</cdr:x>
      <cdr:y>0.32581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628885" y="638193"/>
          <a:ext cx="1512964" cy="28038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2'848.946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152397</xdr:colOff>
      <xdr:row>6</xdr:row>
      <xdr:rowOff>142875</xdr:rowOff>
    </xdr:from>
    <xdr:to>
      <xdr:col>14</xdr:col>
      <xdr:colOff>19050</xdr:colOff>
      <xdr:row>28</xdr:row>
      <xdr:rowOff>142875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0.06906</cdr:x>
      <cdr:y>0.01872</cdr:y>
    </cdr:from>
    <cdr:to>
      <cdr:x>0.8951</cdr:x>
      <cdr:y>0.12032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26" y="66675"/>
          <a:ext cx="5696457" cy="3619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agropecuaria colombiana mensual</a:t>
          </a:r>
          <a:r>
            <a:rPr lang="es-CO" sz="1600" b="1" baseline="0"/>
            <a:t> </a:t>
          </a:r>
          <a:r>
            <a:rPr lang="es-CO" sz="1600" b="1"/>
            <a:t>2012-2013(Marzo)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0.64864</cdr:x>
      <cdr:y>0.12299</cdr:y>
    </cdr:from>
    <cdr:to>
      <cdr:x>0.64918</cdr:x>
      <cdr:y>0.57753</cdr:y>
    </cdr:to>
    <cdr:sp macro="" textlink="">
      <cdr:nvSpPr>
        <cdr:cNvPr id="5" name="4 Conector recto"/>
        <cdr:cNvSpPr/>
      </cdr:nvSpPr>
      <cdr:spPr>
        <a:xfrm xmlns:a="http://schemas.openxmlformats.org/drawingml/2006/main" flipH="1">
          <a:off x="4473056" y="438147"/>
          <a:ext cx="3724" cy="1619231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0.64779</cdr:x>
      <cdr:y>0.68449</cdr:y>
    </cdr:from>
    <cdr:to>
      <cdr:x>0.64781</cdr:x>
      <cdr:y>0.91444</cdr:y>
    </cdr:to>
    <cdr:sp macro="" textlink="">
      <cdr:nvSpPr>
        <cdr:cNvPr id="7" name="6 Conector recto"/>
        <cdr:cNvSpPr/>
      </cdr:nvSpPr>
      <cdr:spPr>
        <a:xfrm xmlns:a="http://schemas.openxmlformats.org/drawingml/2006/main" flipH="1">
          <a:off x="4467247" y="2438384"/>
          <a:ext cx="137" cy="81916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0.65884</cdr:x>
      <cdr:y>0.74064</cdr:y>
    </cdr:from>
    <cdr:to>
      <cdr:x>1</cdr:x>
      <cdr:y>0.8262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4543427" y="2638419"/>
          <a:ext cx="2352675" cy="304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</a:t>
          </a:r>
          <a:r>
            <a:rPr lang="es-CO" sz="1000" b="1" i="1"/>
            <a:t> Europa del Este Ene-Mar2013=</a:t>
          </a:r>
        </a:p>
        <a:p xmlns:a="http://schemas.openxmlformats.org/drawingml/2006/main">
          <a:pPr algn="ctr"/>
          <a:r>
            <a:rPr lang="es-CO" sz="1000" b="1" i="1"/>
            <a:t>28'381.784</a:t>
          </a:r>
        </a:p>
      </cdr:txBody>
    </cdr:sp>
  </cdr:relSizeAnchor>
  <cdr:relSizeAnchor xmlns:cdr="http://schemas.openxmlformats.org/drawingml/2006/chartDrawing">
    <cdr:from>
      <cdr:x>0.45304</cdr:x>
      <cdr:y>0.83957</cdr:y>
    </cdr:from>
    <cdr:to>
      <cdr:x>0.8384</cdr:x>
      <cdr:y>0.90642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124203" y="2990842"/>
          <a:ext cx="2657490" cy="23814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Ene-Mar2013/Ene-Mar2012 = -14%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0.19061</cdr:x>
      <cdr:y>0.74331</cdr:y>
    </cdr:from>
    <cdr:to>
      <cdr:x>0.53729</cdr:x>
      <cdr:y>0.82887</cdr:y>
    </cdr:to>
    <cdr:sp macro="" textlink="">
      <cdr:nvSpPr>
        <cdr:cNvPr id="14" name="2 CuadroTexto"/>
        <cdr:cNvSpPr txBox="1"/>
      </cdr:nvSpPr>
      <cdr:spPr>
        <a:xfrm xmlns:a="http://schemas.openxmlformats.org/drawingml/2006/main">
          <a:off x="1314465" y="2647930"/>
          <a:ext cx="2390763" cy="30479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</a:t>
          </a:r>
          <a:r>
            <a:rPr lang="es-CO" sz="1000" b="1" i="1" baseline="0"/>
            <a:t> -Agro- Europa del Este Ene-Mar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33'024.809</a:t>
          </a:r>
        </a:p>
      </cdr:txBody>
    </cdr:sp>
  </cdr:relSizeAnchor>
  <cdr:relSizeAnchor xmlns:cdr="http://schemas.openxmlformats.org/drawingml/2006/chartDrawing">
    <cdr:from>
      <cdr:x>0.21331</cdr:x>
      <cdr:y>0.14706</cdr:y>
    </cdr:from>
    <cdr:to>
      <cdr:x>0.49724</cdr:x>
      <cdr:y>0.2246</cdr:y>
    </cdr:to>
    <cdr:sp macro="" textlink="">
      <cdr:nvSpPr>
        <cdr:cNvPr id="15" name="2 CuadroTexto"/>
        <cdr:cNvSpPr txBox="1"/>
      </cdr:nvSpPr>
      <cdr:spPr>
        <a:xfrm xmlns:a="http://schemas.openxmlformats.org/drawingml/2006/main">
          <a:off x="1471021" y="523863"/>
          <a:ext cx="1958010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Ene-Mar</a:t>
          </a:r>
          <a:r>
            <a:rPr lang="es-CO" sz="1000" b="1" i="1"/>
            <a:t>2012=</a:t>
          </a:r>
        </a:p>
        <a:p xmlns:a="http://schemas.openxmlformats.org/drawingml/2006/main">
          <a:pPr algn="ctr"/>
          <a:r>
            <a:rPr lang="es-CO" sz="1000" b="1" i="1"/>
            <a:t>318'787.858</a:t>
          </a:r>
        </a:p>
      </cdr:txBody>
    </cdr:sp>
  </cdr:relSizeAnchor>
  <cdr:relSizeAnchor xmlns:cdr="http://schemas.openxmlformats.org/drawingml/2006/chartDrawing">
    <cdr:from>
      <cdr:x>0.43646</cdr:x>
      <cdr:y>0.24064</cdr:y>
    </cdr:from>
    <cdr:to>
      <cdr:x>0.81768</cdr:x>
      <cdr:y>0.30481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3009874" y="857244"/>
          <a:ext cx="2628933" cy="22859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Ene-Mar2013/Ene-Mar2012 = -69%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0.71823</cdr:x>
      <cdr:y>0.14438</cdr:y>
    </cdr:from>
    <cdr:to>
      <cdr:x>1</cdr:x>
      <cdr:y>0.2246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5010153" y="514338"/>
          <a:ext cx="1943100" cy="28576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 baseline="0"/>
            <a:t>BC  -Agro- Mundo Ene-Mar</a:t>
          </a:r>
          <a:r>
            <a:rPr lang="es-CO" sz="1000" b="1" i="1"/>
            <a:t>2013=</a:t>
          </a:r>
        </a:p>
        <a:p xmlns:a="http://schemas.openxmlformats.org/drawingml/2006/main">
          <a:pPr algn="ctr"/>
          <a:r>
            <a:rPr lang="es-CO" sz="1000" b="1" i="1"/>
            <a:t>98'535.539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0.00303</cdr:x>
      <cdr:y>0.02083</cdr:y>
    </cdr:from>
    <cdr:to>
      <cdr:x>0.95915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9569" y="57141"/>
          <a:ext cx="6183709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colombianas </a:t>
          </a:r>
          <a:r>
            <a:rPr lang="es-CO" sz="1600" b="1">
              <a:latin typeface="Calibri"/>
              <a:ea typeface="+mn-ea"/>
              <a:cs typeface="+mn-cs"/>
            </a:rPr>
            <a:t>mensuales </a:t>
          </a:r>
          <a:r>
            <a:rPr lang="es-CO" sz="1600" b="1"/>
            <a:t>a</a:t>
          </a:r>
          <a:r>
            <a:rPr lang="es-CO" sz="1600" b="1" baseline="0"/>
            <a:t> Europa del Este 2012-2013(Marzo)</a:t>
          </a:r>
          <a:endParaRPr lang="es-CO" sz="1600" b="1"/>
        </a:p>
      </cdr:txBody>
    </cdr:sp>
  </cdr:relSizeAnchor>
  <cdr:relSizeAnchor xmlns:cdr="http://schemas.openxmlformats.org/drawingml/2006/chartDrawing">
    <cdr:from>
      <cdr:x>1.5883E-7</cdr:x>
      <cdr:y>0.36111</cdr:y>
    </cdr:from>
    <cdr:to>
      <cdr:x>0.02874</cdr:x>
      <cdr:y>0.60417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242891" y="1233489"/>
          <a:ext cx="666762" cy="18097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0.46535</cdr:x>
      <cdr:y>0.625</cdr:y>
    </cdr:from>
    <cdr:to>
      <cdr:x>0.66807</cdr:x>
      <cdr:y>0.71875</cdr:y>
    </cdr:to>
    <cdr:sp macro="" textlink="">
      <cdr:nvSpPr>
        <cdr:cNvPr id="4" name="2 CuadroTexto"/>
        <cdr:cNvSpPr txBox="1"/>
      </cdr:nvSpPr>
      <cdr:spPr>
        <a:xfrm xmlns:a="http://schemas.openxmlformats.org/drawingml/2006/main">
          <a:off x="3009613" y="1714512"/>
          <a:ext cx="1311087" cy="2571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Ene-Mar2012</a:t>
          </a:r>
        </a:p>
        <a:p xmlns:a="http://schemas.openxmlformats.org/drawingml/2006/main">
          <a:pPr algn="ctr"/>
          <a:r>
            <a:rPr lang="es-CO" sz="1000" b="1" i="1"/>
            <a:t>41'817.789</a:t>
          </a:r>
        </a:p>
      </cdr:txBody>
    </cdr:sp>
  </cdr:relSizeAnchor>
  <cdr:relSizeAnchor xmlns:cdr="http://schemas.openxmlformats.org/drawingml/2006/chartDrawing">
    <cdr:from>
      <cdr:x>0.77761</cdr:x>
      <cdr:y>0.17014</cdr:y>
    </cdr:from>
    <cdr:to>
      <cdr:x>0.77762</cdr:x>
      <cdr:y>0.83681</cdr:y>
    </cdr:to>
    <cdr:sp macro="" textlink="">
      <cdr:nvSpPr>
        <cdr:cNvPr id="13" name="12 Conector recto"/>
        <cdr:cNvSpPr/>
      </cdr:nvSpPr>
      <cdr:spPr>
        <a:xfrm xmlns:a="http://schemas.openxmlformats.org/drawingml/2006/main" flipV="1">
          <a:off x="4895850" y="466727"/>
          <a:ext cx="38" cy="182879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0.79998</cdr:x>
      <cdr:y>0.625</cdr:y>
    </cdr:from>
    <cdr:to>
      <cdr:x>0.99817</cdr:x>
      <cdr:y>0.71876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5173864" y="1714494"/>
          <a:ext cx="1281789" cy="25720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Ene-Mar2013</a:t>
          </a:r>
        </a:p>
        <a:p xmlns:a="http://schemas.openxmlformats.org/drawingml/2006/main">
          <a:pPr algn="ctr"/>
          <a:r>
            <a:rPr lang="es-CO" sz="1000" b="1" i="1"/>
            <a:t>32'510.630</a:t>
          </a:r>
        </a:p>
      </cdr:txBody>
    </cdr:sp>
  </cdr:relSizeAnchor>
  <cdr:relSizeAnchor xmlns:cdr="http://schemas.openxmlformats.org/drawingml/2006/chartDrawing">
    <cdr:from>
      <cdr:x>0.49119</cdr:x>
      <cdr:y>0.16668</cdr:y>
    </cdr:from>
    <cdr:to>
      <cdr:x>0.65604</cdr:x>
      <cdr:y>0.29862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3176744" y="457224"/>
          <a:ext cx="1066163" cy="36193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Año2012</a:t>
          </a:r>
        </a:p>
        <a:p xmlns:a="http://schemas.openxmlformats.org/drawingml/2006/main">
          <a:pPr algn="ctr"/>
          <a:r>
            <a:rPr lang="es-CO" sz="1000" b="1" i="1"/>
            <a:t>159'149.873</a:t>
          </a:r>
        </a:p>
      </cdr:txBody>
    </cdr:sp>
  </cdr:relSizeAnchor>
  <cdr:relSizeAnchor xmlns:cdr="http://schemas.openxmlformats.org/drawingml/2006/chartDrawing">
    <cdr:from>
      <cdr:x>0.54701</cdr:x>
      <cdr:y>0.76042</cdr:y>
    </cdr:from>
    <cdr:to>
      <cdr:x>0.96002</cdr:x>
      <cdr:y>0.82639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537800" y="2085978"/>
          <a:ext cx="2671132" cy="1809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Ene-Mar2013/Ene-Mar2012 = -22%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23</xdr:row>
      <xdr:rowOff>57150</xdr:rowOff>
    </xdr:from>
    <xdr:to>
      <xdr:col>4</xdr:col>
      <xdr:colOff>28575</xdr:colOff>
      <xdr:row>40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0.02083</cdr:y>
    </cdr:from>
    <cdr:to>
      <cdr:x>0.97028</cdr:x>
      <cdr:y>0.13975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57141"/>
          <a:ext cx="6219811" cy="326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Importaciones </a:t>
          </a:r>
          <a:r>
            <a:rPr lang="es-CO" sz="1600" b="1">
              <a:latin typeface="Calibri"/>
              <a:ea typeface="+mn-ea"/>
              <a:cs typeface="+mn-cs"/>
            </a:rPr>
            <a:t>colombianas</a:t>
          </a:r>
          <a:r>
            <a:rPr lang="es-CO" sz="1600" b="1" baseline="0">
              <a:latin typeface="Calibri"/>
              <a:ea typeface="+mn-ea"/>
              <a:cs typeface="+mn-cs"/>
            </a:rPr>
            <a:t> </a:t>
          </a:r>
          <a:r>
            <a:rPr lang="es-CO" sz="1600" b="1"/>
            <a:t>mensuales </a:t>
          </a:r>
          <a:r>
            <a:rPr lang="es-CO" sz="1600" b="1" baseline="0"/>
            <a:t>de Europa del Este 2012-2013(Marzo)</a:t>
          </a:r>
          <a:endParaRPr lang="es-CO" sz="1600" b="1"/>
        </a:p>
      </cdr:txBody>
    </cdr:sp>
  </cdr:relSizeAnchor>
  <cdr:relSizeAnchor xmlns:cdr="http://schemas.openxmlformats.org/drawingml/2006/chartDrawing">
    <cdr:from>
      <cdr:x>1.65334E-7</cdr:x>
      <cdr:y>0.37847</cdr:y>
    </cdr:from>
    <cdr:to>
      <cdr:x>0.04095</cdr:x>
      <cdr:y>0.59375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171448" y="1209674"/>
          <a:ext cx="590550" cy="247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 CIF</a:t>
          </a:r>
        </a:p>
      </cdr:txBody>
    </cdr:sp>
  </cdr:relSizeAnchor>
  <cdr:relSizeAnchor xmlns:cdr="http://schemas.openxmlformats.org/drawingml/2006/chartDrawing">
    <cdr:from>
      <cdr:x>0.41389</cdr:x>
      <cdr:y>0.35764</cdr:y>
    </cdr:from>
    <cdr:to>
      <cdr:x>0.59657</cdr:x>
      <cdr:y>0.47917</cdr:y>
    </cdr:to>
    <cdr:sp macro="" textlink="">
      <cdr:nvSpPr>
        <cdr:cNvPr id="6" name="2 CuadroTexto"/>
        <cdr:cNvSpPr txBox="1"/>
      </cdr:nvSpPr>
      <cdr:spPr>
        <a:xfrm xmlns:a="http://schemas.openxmlformats.org/drawingml/2006/main">
          <a:off x="2755674" y="981075"/>
          <a:ext cx="1216251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Año 2012</a:t>
          </a:r>
        </a:p>
        <a:p xmlns:a="http://schemas.openxmlformats.org/drawingml/2006/main">
          <a:pPr algn="ctr"/>
          <a:r>
            <a:rPr lang="es-CO" sz="1000" b="1" i="1"/>
            <a:t>669'006.853</a:t>
          </a:r>
        </a:p>
      </cdr:txBody>
    </cdr:sp>
  </cdr:relSizeAnchor>
  <cdr:relSizeAnchor xmlns:cdr="http://schemas.openxmlformats.org/drawingml/2006/chartDrawing">
    <cdr:from>
      <cdr:x>0.78094</cdr:x>
      <cdr:y>0.16318</cdr:y>
    </cdr:from>
    <cdr:to>
      <cdr:x>0.78409</cdr:x>
      <cdr:y>0.82985</cdr:y>
    </cdr:to>
    <cdr:cxnSp macro="">
      <cdr:nvCxnSpPr>
        <cdr:cNvPr id="8" name="3 Conector recto"/>
        <cdr:cNvCxnSpPr/>
      </cdr:nvCxnSpPr>
      <cdr:spPr>
        <a:xfrm xmlns:a="http://schemas.openxmlformats.org/drawingml/2006/main" flipH="1" flipV="1">
          <a:off x="5006088" y="447635"/>
          <a:ext cx="20192" cy="18288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6350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0.56798</cdr:x>
      <cdr:y>0.74999</cdr:y>
    </cdr:from>
    <cdr:to>
      <cdr:x>0.97363</cdr:x>
      <cdr:y>0.81944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3781567" y="2057382"/>
          <a:ext cx="2700808" cy="19051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  <a:ea typeface="+mn-ea"/>
              <a:cs typeface="+mn-cs"/>
            </a:rPr>
            <a:t> Ene-Mar2013/Ene-Mar2012 = 26%</a:t>
          </a:r>
          <a:endParaRPr lang="es-CO" sz="1000" b="1" i="1">
            <a:solidFill>
              <a:sysClr val="windowText" lastClr="000000"/>
            </a:solidFill>
            <a:latin typeface="Calibri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0.79912</cdr:x>
      <cdr:y>0.60765</cdr:y>
    </cdr:from>
    <cdr:to>
      <cdr:x>0.99378</cdr:x>
      <cdr:y>0.72918</cdr:y>
    </cdr:to>
    <cdr:sp macro="" textlink="">
      <cdr:nvSpPr>
        <cdr:cNvPr id="11" name="2 CuadroTexto"/>
        <cdr:cNvSpPr txBox="1"/>
      </cdr:nvSpPr>
      <cdr:spPr>
        <a:xfrm xmlns:a="http://schemas.openxmlformats.org/drawingml/2006/main">
          <a:off x="5320542" y="1666896"/>
          <a:ext cx="1296042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Ene-Mar2013</a:t>
          </a:r>
        </a:p>
        <a:p xmlns:a="http://schemas.openxmlformats.org/drawingml/2006/main">
          <a:pPr algn="ctr"/>
          <a:r>
            <a:rPr lang="es-CO" sz="1000" b="1" i="1"/>
            <a:t>149'290.352</a:t>
          </a:r>
        </a:p>
      </cdr:txBody>
    </cdr:sp>
  </cdr:relSizeAnchor>
  <cdr:relSizeAnchor xmlns:cdr="http://schemas.openxmlformats.org/drawingml/2006/chartDrawing">
    <cdr:from>
      <cdr:x>0.43535</cdr:x>
      <cdr:y>0.60764</cdr:y>
    </cdr:from>
    <cdr:to>
      <cdr:x>0.62232</cdr:x>
      <cdr:y>0.72917</cdr:y>
    </cdr:to>
    <cdr:sp macro="" textlink="">
      <cdr:nvSpPr>
        <cdr:cNvPr id="9" name="2 CuadroTexto"/>
        <cdr:cNvSpPr txBox="1"/>
      </cdr:nvSpPr>
      <cdr:spPr>
        <a:xfrm xmlns:a="http://schemas.openxmlformats.org/drawingml/2006/main">
          <a:off x="2898549" y="1666878"/>
          <a:ext cx="1244827" cy="3333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Total Ene-Mar2012</a:t>
          </a:r>
        </a:p>
        <a:p xmlns:a="http://schemas.openxmlformats.org/drawingml/2006/main">
          <a:pPr algn="ctr"/>
          <a:r>
            <a:rPr lang="es-CO" sz="1000" b="1" i="1"/>
            <a:t>118'918.306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152399</xdr:colOff>
      <xdr:row>6</xdr:row>
      <xdr:rowOff>142874</xdr:rowOff>
    </xdr:from>
    <xdr:to>
      <xdr:col>13</xdr:col>
      <xdr:colOff>800100</xdr:colOff>
      <xdr:row>30</xdr:row>
      <xdr:rowOff>66675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0.26175</cdr:x>
      <cdr:y>0.01079</cdr:y>
    </cdr:from>
    <cdr:to>
      <cdr:x>0.81807</cdr:x>
      <cdr:y>0.0925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69295" y="41110"/>
          <a:ext cx="4398181" cy="3113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Balanza comercial colombiana mensual</a:t>
          </a:r>
          <a:r>
            <a:rPr lang="es-CO" sz="1600" b="1" baseline="0"/>
            <a:t> </a:t>
          </a:r>
          <a:r>
            <a:rPr lang="es-CO" sz="1600" b="1"/>
            <a:t>2012-2013(Marzo)</a:t>
          </a:r>
        </a:p>
      </cdr:txBody>
    </cdr:sp>
  </cdr:relSizeAnchor>
  <cdr:relSizeAnchor xmlns:cdr="http://schemas.openxmlformats.org/drawingml/2006/chartDrawing">
    <cdr:from>
      <cdr:x>0</cdr:x>
      <cdr:y>0.42361</cdr:y>
    </cdr:from>
    <cdr:to>
      <cdr:x>0.04448</cdr:x>
      <cdr:y>0.58681</cdr:y>
    </cdr:to>
    <cdr:sp macro="" textlink="">
      <cdr:nvSpPr>
        <cdr:cNvPr id="3" name="2 CuadroTexto"/>
        <cdr:cNvSpPr txBox="1"/>
      </cdr:nvSpPr>
      <cdr:spPr>
        <a:xfrm xmlns:a="http://schemas.openxmlformats.org/drawingml/2006/main" rot="16200000">
          <a:off x="-85725" y="1247775"/>
          <a:ext cx="4476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CO" sz="1100"/>
            <a:t>US$</a:t>
          </a:r>
        </a:p>
      </cdr:txBody>
    </cdr:sp>
  </cdr:relSizeAnchor>
  <cdr:relSizeAnchor xmlns:cdr="http://schemas.openxmlformats.org/drawingml/2006/chartDrawing">
    <cdr:from>
      <cdr:x>0.6974</cdr:x>
      <cdr:y>0.1025</cdr:y>
    </cdr:from>
    <cdr:to>
      <cdr:x>0.69764</cdr:x>
      <cdr:y>0.55033</cdr:y>
    </cdr:to>
    <cdr:sp macro="" textlink="">
      <cdr:nvSpPr>
        <cdr:cNvPr id="24" name="1 Conector recto"/>
        <cdr:cNvSpPr/>
      </cdr:nvSpPr>
      <cdr:spPr>
        <a:xfrm xmlns:a="http://schemas.openxmlformats.org/drawingml/2006/main" flipH="1" flipV="1">
          <a:off x="5619755" y="390525"/>
          <a:ext cx="1933" cy="17062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 cap="flat" cmpd="sng" algn="ctr">
          <a:solidFill>
            <a:sysClr val="windowText" lastClr="000000"/>
          </a:solidFill>
          <a:prstDash val="dash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0.69858</cdr:x>
      <cdr:y>0.675</cdr:y>
    </cdr:from>
    <cdr:to>
      <cdr:x>0.69858</cdr:x>
      <cdr:y>0.92</cdr:y>
    </cdr:to>
    <cdr:sp macro="" textlink="">
      <cdr:nvSpPr>
        <cdr:cNvPr id="28" name="27 Conector recto"/>
        <cdr:cNvSpPr/>
      </cdr:nvSpPr>
      <cdr:spPr>
        <a:xfrm xmlns:a="http://schemas.openxmlformats.org/drawingml/2006/main">
          <a:off x="5629263" y="2571751"/>
          <a:ext cx="0" cy="9334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0.19031</cdr:x>
      <cdr:y>0.135</cdr:y>
    </cdr:from>
    <cdr:to>
      <cdr:x>0.4794</cdr:x>
      <cdr:y>0.1875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1533548" y="514350"/>
          <a:ext cx="2329531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Ene-Mar2012 = 1.758'609.880</a:t>
          </a:r>
        </a:p>
      </cdr:txBody>
    </cdr:sp>
  </cdr:relSizeAnchor>
  <cdr:relSizeAnchor xmlns:cdr="http://schemas.openxmlformats.org/drawingml/2006/chartDrawing">
    <cdr:from>
      <cdr:x>0.43617</cdr:x>
      <cdr:y>0.2075</cdr:y>
    </cdr:from>
    <cdr:to>
      <cdr:x>0.76596</cdr:x>
      <cdr:y>0.255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3514726" y="790574"/>
          <a:ext cx="2657475" cy="18097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Ene-Mar2013/Ene-Mar2012 = -110%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  <cdr:relSizeAnchor xmlns:cdr="http://schemas.openxmlformats.org/drawingml/2006/chartDrawing">
    <cdr:from>
      <cdr:x>0.7104</cdr:x>
      <cdr:y>0.13</cdr:y>
    </cdr:from>
    <cdr:to>
      <cdr:x>0.99289</cdr:x>
      <cdr:y>0.1825</cdr:y>
    </cdr:to>
    <cdr:sp macro="" textlink="">
      <cdr:nvSpPr>
        <cdr:cNvPr id="16" name="2 CuadroTexto"/>
        <cdr:cNvSpPr txBox="1"/>
      </cdr:nvSpPr>
      <cdr:spPr>
        <a:xfrm xmlns:a="http://schemas.openxmlformats.org/drawingml/2006/main">
          <a:off x="5724510" y="495300"/>
          <a:ext cx="2276348" cy="2000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Mundo Ene-Mar2013 = -167'349.186</a:t>
          </a:r>
        </a:p>
      </cdr:txBody>
    </cdr:sp>
  </cdr:relSizeAnchor>
  <cdr:relSizeAnchor xmlns:cdr="http://schemas.openxmlformats.org/drawingml/2006/chartDrawing">
    <cdr:from>
      <cdr:x>0.24468</cdr:x>
      <cdr:y>0.77</cdr:y>
    </cdr:from>
    <cdr:to>
      <cdr:x>0.5029</cdr:x>
      <cdr:y>0.8425</cdr:y>
    </cdr:to>
    <cdr:sp macro="" textlink="">
      <cdr:nvSpPr>
        <cdr:cNvPr id="17" name="2 CuadroTexto"/>
        <cdr:cNvSpPr txBox="1"/>
      </cdr:nvSpPr>
      <cdr:spPr>
        <a:xfrm xmlns:a="http://schemas.openxmlformats.org/drawingml/2006/main">
          <a:off x="1971676" y="2933701"/>
          <a:ext cx="2080735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Europa del</a:t>
          </a:r>
          <a:r>
            <a:rPr lang="es-CO" sz="1000" b="1" i="1" baseline="0"/>
            <a:t> Este </a:t>
          </a:r>
          <a:r>
            <a:rPr lang="es-CO" sz="1000" b="1" i="1"/>
            <a:t>Ene-Mar2012 =</a:t>
          </a:r>
        </a:p>
        <a:p xmlns:a="http://schemas.openxmlformats.org/drawingml/2006/main">
          <a:pPr algn="ctr"/>
          <a:r>
            <a:rPr lang="es-CO" sz="1000" b="1" i="1"/>
            <a:t>-77'100.517</a:t>
          </a:r>
        </a:p>
      </cdr:txBody>
    </cdr:sp>
  </cdr:relSizeAnchor>
  <cdr:relSizeAnchor xmlns:cdr="http://schemas.openxmlformats.org/drawingml/2006/chartDrawing">
    <cdr:from>
      <cdr:x>0.7104</cdr:x>
      <cdr:y>0.77</cdr:y>
    </cdr:from>
    <cdr:to>
      <cdr:x>0.98972</cdr:x>
      <cdr:y>0.8425</cdr:y>
    </cdr:to>
    <cdr:sp macro="" textlink="">
      <cdr:nvSpPr>
        <cdr:cNvPr id="18" name="2 CuadroTexto"/>
        <cdr:cNvSpPr txBox="1"/>
      </cdr:nvSpPr>
      <cdr:spPr>
        <a:xfrm xmlns:a="http://schemas.openxmlformats.org/drawingml/2006/main">
          <a:off x="5724526" y="2933700"/>
          <a:ext cx="2250819" cy="27622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BC  Europa del Este Ene-Mar2013 =</a:t>
          </a:r>
        </a:p>
        <a:p xmlns:a="http://schemas.openxmlformats.org/drawingml/2006/main">
          <a:pPr algn="ctr"/>
          <a:r>
            <a:rPr lang="es-CO" sz="1000" b="1" i="1"/>
            <a:t>-116'779.722</a:t>
          </a:r>
        </a:p>
      </cdr:txBody>
    </cdr:sp>
  </cdr:relSizeAnchor>
  <cdr:relSizeAnchor xmlns:cdr="http://schemas.openxmlformats.org/drawingml/2006/chartDrawing">
    <cdr:from>
      <cdr:x>0.44681</cdr:x>
      <cdr:y>0.8625</cdr:y>
    </cdr:from>
    <cdr:to>
      <cdr:x>0.76356</cdr:x>
      <cdr:y>0.91</cdr:y>
    </cdr:to>
    <cdr:sp macro="" textlink="">
      <cdr:nvSpPr>
        <cdr:cNvPr id="19" name="2 CuadroTexto"/>
        <cdr:cNvSpPr txBox="1"/>
      </cdr:nvSpPr>
      <cdr:spPr>
        <a:xfrm xmlns:a="http://schemas.openxmlformats.org/drawingml/2006/main">
          <a:off x="3600465" y="3286126"/>
          <a:ext cx="2552419" cy="1809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O" sz="1000" b="1" i="1">
              <a:solidFill>
                <a:schemeClr val="tx1"/>
              </a:solidFill>
              <a:latin typeface="+mn-lt"/>
              <a:ea typeface="+mn-ea"/>
              <a:cs typeface="+mn-cs"/>
            </a:rPr>
            <a:t>Variación</a:t>
          </a:r>
          <a:r>
            <a:rPr lang="es-CO" sz="1000" b="1" i="1" baseline="0">
              <a:solidFill>
                <a:schemeClr val="tx1"/>
              </a:solidFill>
              <a:latin typeface="+mn-lt"/>
              <a:ea typeface="+mn-ea"/>
              <a:cs typeface="+mn-cs"/>
            </a:rPr>
            <a:t> Ene-Mar2013/Ene-Mar2012 = 51%</a:t>
          </a:r>
          <a:endParaRPr lang="es-CO" sz="1000" b="1" i="1">
            <a:solidFill>
              <a:schemeClr val="tx1"/>
            </a:solidFill>
            <a:latin typeface="+mn-lt"/>
            <a:ea typeface="+mn-ea"/>
            <a:cs typeface="+mn-cs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29</xdr:row>
      <xdr:rowOff>57149</xdr:rowOff>
    </xdr:from>
    <xdr:to>
      <xdr:col>6</xdr:col>
      <xdr:colOff>342900</xdr:colOff>
      <xdr:row>47</xdr:row>
      <xdr:rowOff>123825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0.02465</cdr:y>
    </cdr:from>
    <cdr:to>
      <cdr:x>0.9784</cdr:x>
      <cdr:y>0.13732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73490"/>
          <a:ext cx="7334258" cy="3359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600" b="1"/>
            <a:t>Exportaciones </a:t>
          </a:r>
          <a:r>
            <a:rPr lang="es-CO" sz="1600" b="1">
              <a:latin typeface="Calibri"/>
              <a:ea typeface="+mn-ea"/>
              <a:cs typeface="+mn-cs"/>
            </a:rPr>
            <a:t>agropecuarias colombianas </a:t>
          </a:r>
          <a:r>
            <a:rPr lang="es-CO" sz="1600" b="1"/>
            <a:t>mensuales a Europa</a:t>
          </a:r>
          <a:r>
            <a:rPr lang="es-CO" sz="1600" b="1" baseline="0"/>
            <a:t> del Este 2</a:t>
          </a:r>
          <a:r>
            <a:rPr lang="es-CO" sz="1600" b="1"/>
            <a:t>012-2013(Marzo)</a:t>
          </a:r>
        </a:p>
      </cdr:txBody>
    </cdr:sp>
  </cdr:relSizeAnchor>
  <cdr:relSizeAnchor xmlns:cdr="http://schemas.openxmlformats.org/drawingml/2006/chartDrawing">
    <cdr:from>
      <cdr:x>0</cdr:x>
      <cdr:y>0.3318</cdr:y>
    </cdr:from>
    <cdr:to>
      <cdr:x>0.04173</cdr:x>
      <cdr:y>0.57486</cdr:y>
    </cdr:to>
    <cdr:sp macro="" textlink="">
      <cdr:nvSpPr>
        <cdr:cNvPr id="3" name="1 CuadroTexto"/>
        <cdr:cNvSpPr txBox="1"/>
      </cdr:nvSpPr>
      <cdr:spPr>
        <a:xfrm xmlns:a="http://schemas.openxmlformats.org/drawingml/2006/main" rot="16200000">
          <a:off x="-167971" y="1065521"/>
          <a:ext cx="657502" cy="321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CO" sz="1100"/>
            <a:t>US$ FOB</a:t>
          </a:r>
        </a:p>
      </cdr:txBody>
    </cdr:sp>
  </cdr:relSizeAnchor>
  <cdr:relSizeAnchor xmlns:cdr="http://schemas.openxmlformats.org/drawingml/2006/chartDrawing">
    <cdr:from>
      <cdr:x>0.75363</cdr:x>
      <cdr:y>0.16165</cdr:y>
    </cdr:from>
    <cdr:to>
      <cdr:x>0.75375</cdr:x>
      <cdr:y>0.82979</cdr:y>
    </cdr:to>
    <cdr:sp macro="" textlink="">
      <cdr:nvSpPr>
        <cdr:cNvPr id="11" name="10 Conector recto"/>
        <cdr:cNvSpPr/>
      </cdr:nvSpPr>
      <cdr:spPr>
        <a:xfrm xmlns:a="http://schemas.openxmlformats.org/drawingml/2006/main" flipH="1" flipV="1">
          <a:off x="5649335" y="481931"/>
          <a:ext cx="900" cy="1991943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CO"/>
        </a:p>
      </cdr:txBody>
    </cdr:sp>
  </cdr:relSizeAnchor>
  <cdr:relSizeAnchor xmlns:cdr="http://schemas.openxmlformats.org/drawingml/2006/chartDrawing">
    <cdr:from>
      <cdr:x>0.27319</cdr:x>
      <cdr:y>0.58733</cdr:y>
    </cdr:from>
    <cdr:to>
      <cdr:x>0.50064</cdr:x>
      <cdr:y>0.69253</cdr:y>
    </cdr:to>
    <cdr:sp macro="" textlink="">
      <cdr:nvSpPr>
        <cdr:cNvPr id="13" name="2 CuadroTexto"/>
        <cdr:cNvSpPr txBox="1"/>
      </cdr:nvSpPr>
      <cdr:spPr>
        <a:xfrm xmlns:a="http://schemas.openxmlformats.org/drawingml/2006/main">
          <a:off x="2047875" y="1751014"/>
          <a:ext cx="170497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Ene-Mar2012</a:t>
          </a:r>
        </a:p>
        <a:p xmlns:a="http://schemas.openxmlformats.org/drawingml/2006/main">
          <a:pPr algn="ctr"/>
          <a:r>
            <a:rPr lang="es-CO" sz="1000" b="1" i="1"/>
            <a:t>33'341.156</a:t>
          </a:r>
        </a:p>
      </cdr:txBody>
    </cdr:sp>
  </cdr:relSizeAnchor>
  <cdr:relSizeAnchor xmlns:cdr="http://schemas.openxmlformats.org/drawingml/2006/chartDrawing">
    <cdr:from>
      <cdr:x>0.43075</cdr:x>
      <cdr:y>0.74172</cdr:y>
    </cdr:from>
    <cdr:to>
      <cdr:x>0.88437</cdr:x>
      <cdr:y>0.79872</cdr:y>
    </cdr:to>
    <cdr:sp macro="" textlink="">
      <cdr:nvSpPr>
        <cdr:cNvPr id="10" name="2 CuadroTexto"/>
        <cdr:cNvSpPr txBox="1"/>
      </cdr:nvSpPr>
      <cdr:spPr>
        <a:xfrm xmlns:a="http://schemas.openxmlformats.org/drawingml/2006/main">
          <a:off x="3228975" y="2211309"/>
          <a:ext cx="3400417" cy="169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O" sz="1000" b="1" i="1">
              <a:solidFill>
                <a:sysClr val="windowText" lastClr="000000"/>
              </a:solidFill>
              <a:latin typeface="Calibri"/>
            </a:rPr>
            <a:t>Variación</a:t>
          </a:r>
          <a:r>
            <a:rPr lang="es-CO" sz="1000" b="1" i="1" baseline="0">
              <a:solidFill>
                <a:sysClr val="windowText" lastClr="000000"/>
              </a:solidFill>
              <a:latin typeface="Calibri"/>
            </a:rPr>
            <a:t> Agropecuarias Ene-Mar2013/Ene-Mar2012 = -12%</a:t>
          </a:r>
          <a:endParaRPr lang="es-CO" sz="1000" b="1" i="1">
            <a:solidFill>
              <a:sysClr val="windowText" lastClr="000000"/>
            </a:solidFill>
            <a:latin typeface="Calibri"/>
          </a:endParaRPr>
        </a:p>
      </cdr:txBody>
    </cdr:sp>
  </cdr:relSizeAnchor>
  <cdr:relSizeAnchor xmlns:cdr="http://schemas.openxmlformats.org/drawingml/2006/chartDrawing">
    <cdr:from>
      <cdr:x>0.76366</cdr:x>
      <cdr:y>0.58147</cdr:y>
    </cdr:from>
    <cdr:to>
      <cdr:x>0.99619</cdr:x>
      <cdr:y>0.68667</cdr:y>
    </cdr:to>
    <cdr:sp macro="" textlink="">
      <cdr:nvSpPr>
        <cdr:cNvPr id="12" name="2 CuadroTexto"/>
        <cdr:cNvSpPr txBox="1"/>
      </cdr:nvSpPr>
      <cdr:spPr>
        <a:xfrm xmlns:a="http://schemas.openxmlformats.org/drawingml/2006/main">
          <a:off x="5724514" y="1733552"/>
          <a:ext cx="1743086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Ene-Mar2013</a:t>
          </a:r>
        </a:p>
        <a:p xmlns:a="http://schemas.openxmlformats.org/drawingml/2006/main">
          <a:pPr algn="ctr"/>
          <a:r>
            <a:rPr lang="es-CO" sz="1000" b="1" i="1"/>
            <a:t>29'413.806</a:t>
          </a:r>
        </a:p>
      </cdr:txBody>
    </cdr:sp>
  </cdr:relSizeAnchor>
  <cdr:relSizeAnchor xmlns:cdr="http://schemas.openxmlformats.org/drawingml/2006/chartDrawing">
    <cdr:from>
      <cdr:x>0.39644</cdr:x>
      <cdr:y>0.16294</cdr:y>
    </cdr:from>
    <cdr:to>
      <cdr:x>0.5965</cdr:x>
      <cdr:y>0.26814</cdr:y>
    </cdr:to>
    <cdr:sp macro="" textlink="">
      <cdr:nvSpPr>
        <cdr:cNvPr id="8" name="2 CuadroTexto"/>
        <cdr:cNvSpPr txBox="1"/>
      </cdr:nvSpPr>
      <cdr:spPr>
        <a:xfrm xmlns:a="http://schemas.openxmlformats.org/drawingml/2006/main">
          <a:off x="2971771" y="485783"/>
          <a:ext cx="1499685" cy="31363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 anchorCtr="0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CO" sz="1000" b="1" i="1"/>
            <a:t>Agropecuarias Año2012</a:t>
          </a:r>
        </a:p>
        <a:p xmlns:a="http://schemas.openxmlformats.org/drawingml/2006/main">
          <a:pPr algn="ctr"/>
          <a:r>
            <a:rPr lang="es-CO" sz="1000" b="1" i="1"/>
            <a:t>135'248.331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29</xdr:row>
      <xdr:rowOff>28574</xdr:rowOff>
    </xdr:from>
    <xdr:to>
      <xdr:col>6</xdr:col>
      <xdr:colOff>133350</xdr:colOff>
      <xdr:row>46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/>
  </sheetViews>
  <sheetFormatPr baseColWidth="10" defaultRowHeight="12.75"/>
  <cols>
    <col min="1" max="1" width="11.5703125" style="2" customWidth="1"/>
    <col min="2" max="2" width="79.7109375" style="2" bestFit="1" customWidth="1"/>
    <col min="3" max="3" width="11.7109375" style="3" bestFit="1" customWidth="1"/>
    <col min="4" max="14" width="10.85546875" style="3" bestFit="1" customWidth="1"/>
    <col min="15" max="15" width="11.7109375" style="4" customWidth="1"/>
    <col min="16" max="16" width="10.85546875" style="3" bestFit="1" customWidth="1"/>
    <col min="17" max="18" width="10.85546875" style="3" customWidth="1"/>
    <col min="19" max="19" width="11.7109375" style="20" bestFit="1" customWidth="1"/>
    <col min="20" max="16384" width="11.42578125" style="2"/>
  </cols>
  <sheetData>
    <row r="1" spans="1:19">
      <c r="A1" s="1" t="s">
        <v>28</v>
      </c>
    </row>
    <row r="2" spans="1:19">
      <c r="A2" s="5" t="s">
        <v>0</v>
      </c>
      <c r="C2" s="82">
        <v>2012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2">
        <v>2013</v>
      </c>
      <c r="Q2" s="83"/>
      <c r="R2" s="83"/>
      <c r="S2" s="84"/>
    </row>
    <row r="3" spans="1:1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10" t="s">
        <v>14</v>
      </c>
    </row>
    <row r="4" spans="1:19">
      <c r="A4" s="53" t="s">
        <v>79</v>
      </c>
      <c r="B4" s="15" t="s">
        <v>57</v>
      </c>
      <c r="C4" s="21">
        <v>3534320</v>
      </c>
      <c r="D4" s="22">
        <v>4506521</v>
      </c>
      <c r="E4" s="22">
        <v>4210005</v>
      </c>
      <c r="F4" s="22">
        <v>7084959</v>
      </c>
      <c r="G4" s="22">
        <v>5102775</v>
      </c>
      <c r="H4" s="22">
        <v>4537759</v>
      </c>
      <c r="I4" s="22">
        <v>3148768</v>
      </c>
      <c r="J4" s="22">
        <v>4308058</v>
      </c>
      <c r="K4" s="22">
        <v>3907594</v>
      </c>
      <c r="L4" s="22">
        <v>4627784</v>
      </c>
      <c r="M4" s="22">
        <v>3956688</v>
      </c>
      <c r="N4" s="22">
        <v>3283063</v>
      </c>
      <c r="O4" s="23">
        <v>52208294</v>
      </c>
      <c r="P4" s="21">
        <v>5071594.959999999</v>
      </c>
      <c r="Q4" s="22">
        <v>2980338.2299999995</v>
      </c>
      <c r="R4" s="22">
        <v>6548042.2800000012</v>
      </c>
      <c r="S4" s="23">
        <v>14599975.469999999</v>
      </c>
    </row>
    <row r="5" spans="1:19">
      <c r="A5" s="52" t="s">
        <v>80</v>
      </c>
      <c r="B5" s="16" t="s">
        <v>58</v>
      </c>
      <c r="C5" s="24">
        <v>1175722</v>
      </c>
      <c r="D5" s="25">
        <v>1357288</v>
      </c>
      <c r="E5" s="25">
        <v>1642634</v>
      </c>
      <c r="F5" s="25">
        <v>1348383</v>
      </c>
      <c r="G5" s="25">
        <v>1922422</v>
      </c>
      <c r="H5" s="25">
        <v>1636721</v>
      </c>
      <c r="I5" s="25">
        <v>1744214</v>
      </c>
      <c r="J5" s="25">
        <v>1655990</v>
      </c>
      <c r="K5" s="25">
        <v>2059676</v>
      </c>
      <c r="L5" s="25">
        <v>1445769</v>
      </c>
      <c r="M5" s="25">
        <v>1357259</v>
      </c>
      <c r="N5" s="25">
        <v>1186616</v>
      </c>
      <c r="O5" s="26">
        <v>18532694</v>
      </c>
      <c r="P5" s="24">
        <v>1582977.6800000002</v>
      </c>
      <c r="Q5" s="25">
        <v>951482.70000000007</v>
      </c>
      <c r="R5" s="25">
        <v>2108130.9700000002</v>
      </c>
      <c r="S5" s="26">
        <v>4642591.3500000006</v>
      </c>
    </row>
    <row r="6" spans="1:19">
      <c r="A6" s="36">
        <v>9503009910</v>
      </c>
      <c r="B6" s="17" t="s">
        <v>77</v>
      </c>
      <c r="C6" s="27">
        <v>0</v>
      </c>
      <c r="D6" s="28">
        <v>239857</v>
      </c>
      <c r="E6" s="28">
        <v>0</v>
      </c>
      <c r="F6" s="28">
        <v>765812</v>
      </c>
      <c r="G6" s="28">
        <v>199518</v>
      </c>
      <c r="H6" s="28">
        <v>388893</v>
      </c>
      <c r="I6" s="28">
        <v>777795</v>
      </c>
      <c r="J6" s="28">
        <v>852951</v>
      </c>
      <c r="K6" s="28">
        <v>0</v>
      </c>
      <c r="L6" s="28">
        <v>498327</v>
      </c>
      <c r="M6" s="28">
        <v>771466</v>
      </c>
      <c r="N6" s="28">
        <v>645040</v>
      </c>
      <c r="O6" s="29">
        <v>5139659</v>
      </c>
      <c r="P6" s="27">
        <v>0</v>
      </c>
      <c r="Q6" s="28">
        <v>263247.7</v>
      </c>
      <c r="R6" s="28">
        <v>844002.6</v>
      </c>
      <c r="S6" s="29">
        <v>1107250.3</v>
      </c>
    </row>
    <row r="7" spans="1:19">
      <c r="A7" s="52">
        <v>2401202000</v>
      </c>
      <c r="B7" s="16" t="s">
        <v>59</v>
      </c>
      <c r="C7" s="24">
        <v>0</v>
      </c>
      <c r="D7" s="25">
        <v>0</v>
      </c>
      <c r="E7" s="25">
        <v>0</v>
      </c>
      <c r="F7" s="25">
        <v>153292</v>
      </c>
      <c r="G7" s="25">
        <v>0</v>
      </c>
      <c r="H7" s="25">
        <v>151008</v>
      </c>
      <c r="I7" s="25">
        <v>0</v>
      </c>
      <c r="J7" s="25">
        <v>0</v>
      </c>
      <c r="K7" s="25">
        <v>0</v>
      </c>
      <c r="L7" s="25">
        <v>302882</v>
      </c>
      <c r="M7" s="25">
        <v>0</v>
      </c>
      <c r="N7" s="25">
        <v>0</v>
      </c>
      <c r="O7" s="26">
        <v>607182</v>
      </c>
      <c r="P7" s="24">
        <v>0</v>
      </c>
      <c r="Q7" s="25">
        <v>163152</v>
      </c>
      <c r="R7" s="25">
        <v>683991</v>
      </c>
      <c r="S7" s="26">
        <v>847143</v>
      </c>
    </row>
    <row r="8" spans="1:19">
      <c r="A8" s="36">
        <v>2101110010</v>
      </c>
      <c r="B8" s="17" t="s">
        <v>60</v>
      </c>
      <c r="C8" s="27">
        <v>1969862</v>
      </c>
      <c r="D8" s="28">
        <v>2244750</v>
      </c>
      <c r="E8" s="28">
        <v>3175328</v>
      </c>
      <c r="F8" s="28">
        <v>2798350</v>
      </c>
      <c r="G8" s="28">
        <v>3336922</v>
      </c>
      <c r="H8" s="28">
        <v>3242649</v>
      </c>
      <c r="I8" s="28">
        <v>1675504</v>
      </c>
      <c r="J8" s="28">
        <v>1579102</v>
      </c>
      <c r="K8" s="28">
        <v>1235654</v>
      </c>
      <c r="L8" s="28">
        <v>1881511</v>
      </c>
      <c r="M8" s="28">
        <v>1776880</v>
      </c>
      <c r="N8" s="28">
        <v>2019425</v>
      </c>
      <c r="O8" s="29">
        <v>26935937</v>
      </c>
      <c r="P8" s="27">
        <v>1347126.16</v>
      </c>
      <c r="Q8" s="28">
        <v>2574338.59</v>
      </c>
      <c r="R8" s="28">
        <v>436448.5</v>
      </c>
      <c r="S8" s="29">
        <v>4357913.25</v>
      </c>
    </row>
    <row r="9" spans="1:19">
      <c r="A9" s="52" t="s">
        <v>81</v>
      </c>
      <c r="B9" s="16" t="s">
        <v>61</v>
      </c>
      <c r="C9" s="24">
        <v>471727</v>
      </c>
      <c r="D9" s="25">
        <v>1549640</v>
      </c>
      <c r="E9" s="25">
        <v>2308017</v>
      </c>
      <c r="F9" s="25">
        <v>1178396</v>
      </c>
      <c r="G9" s="25">
        <v>1633944</v>
      </c>
      <c r="H9" s="25">
        <v>1878203</v>
      </c>
      <c r="I9" s="25">
        <v>914791</v>
      </c>
      <c r="J9" s="25">
        <v>1256694</v>
      </c>
      <c r="K9" s="25">
        <v>631221</v>
      </c>
      <c r="L9" s="25">
        <v>614063</v>
      </c>
      <c r="M9" s="25">
        <v>705850</v>
      </c>
      <c r="N9" s="25">
        <v>859094</v>
      </c>
      <c r="O9" s="26">
        <v>14001640</v>
      </c>
      <c r="P9" s="24">
        <v>582806.44000000006</v>
      </c>
      <c r="Q9" s="25">
        <v>808138.62</v>
      </c>
      <c r="R9" s="25">
        <v>427205.46</v>
      </c>
      <c r="S9" s="26">
        <v>1818150.52</v>
      </c>
    </row>
    <row r="10" spans="1:19">
      <c r="A10" s="36">
        <v>7326909000</v>
      </c>
      <c r="B10" s="17" t="s">
        <v>78</v>
      </c>
      <c r="C10" s="27">
        <v>0</v>
      </c>
      <c r="D10" s="28">
        <v>0</v>
      </c>
      <c r="E10" s="28">
        <v>0</v>
      </c>
      <c r="F10" s="28">
        <v>0</v>
      </c>
      <c r="G10" s="28">
        <v>0</v>
      </c>
      <c r="H10" s="28">
        <v>23710</v>
      </c>
      <c r="I10" s="28">
        <v>294061</v>
      </c>
      <c r="J10" s="28">
        <v>119357</v>
      </c>
      <c r="K10" s="28">
        <v>201910</v>
      </c>
      <c r="L10" s="28">
        <v>351252</v>
      </c>
      <c r="M10" s="28">
        <v>162062</v>
      </c>
      <c r="N10" s="28">
        <v>251544</v>
      </c>
      <c r="O10" s="29">
        <v>1403896</v>
      </c>
      <c r="P10" s="27">
        <v>179444.12</v>
      </c>
      <c r="Q10" s="28">
        <v>227410.71999999997</v>
      </c>
      <c r="R10" s="28">
        <v>364249.64</v>
      </c>
      <c r="S10" s="29">
        <v>771104.48</v>
      </c>
    </row>
    <row r="11" spans="1:19">
      <c r="A11" s="52" t="s">
        <v>82</v>
      </c>
      <c r="B11" s="16" t="s">
        <v>62</v>
      </c>
      <c r="C11" s="24">
        <v>202051</v>
      </c>
      <c r="D11" s="25">
        <v>323693</v>
      </c>
      <c r="E11" s="25">
        <v>313322</v>
      </c>
      <c r="F11" s="25">
        <v>406703</v>
      </c>
      <c r="G11" s="25">
        <v>255106</v>
      </c>
      <c r="H11" s="25">
        <v>336447</v>
      </c>
      <c r="I11" s="25">
        <v>552278</v>
      </c>
      <c r="J11" s="25">
        <v>376000</v>
      </c>
      <c r="K11" s="25">
        <v>453448</v>
      </c>
      <c r="L11" s="25">
        <v>301161</v>
      </c>
      <c r="M11" s="25">
        <v>335854</v>
      </c>
      <c r="N11" s="25">
        <v>326159</v>
      </c>
      <c r="O11" s="26">
        <v>4182222</v>
      </c>
      <c r="P11" s="24">
        <v>237240.28999999998</v>
      </c>
      <c r="Q11" s="25">
        <v>255858.99999999994</v>
      </c>
      <c r="R11" s="25">
        <v>311653.13</v>
      </c>
      <c r="S11" s="26">
        <v>804752.41999999993</v>
      </c>
    </row>
    <row r="12" spans="1:19">
      <c r="A12" s="36" t="s">
        <v>83</v>
      </c>
      <c r="B12" s="17" t="s">
        <v>63</v>
      </c>
      <c r="C12" s="27">
        <v>159854</v>
      </c>
      <c r="D12" s="28">
        <v>530382</v>
      </c>
      <c r="E12" s="28">
        <v>664762</v>
      </c>
      <c r="F12" s="28">
        <v>264176</v>
      </c>
      <c r="G12" s="28">
        <v>162040</v>
      </c>
      <c r="H12" s="28">
        <v>167471</v>
      </c>
      <c r="I12" s="28">
        <v>460497</v>
      </c>
      <c r="J12" s="28">
        <v>496888</v>
      </c>
      <c r="K12" s="28">
        <v>244851</v>
      </c>
      <c r="L12" s="28">
        <v>195325</v>
      </c>
      <c r="M12" s="28">
        <v>634559</v>
      </c>
      <c r="N12" s="28">
        <v>494142</v>
      </c>
      <c r="O12" s="29">
        <v>4474947</v>
      </c>
      <c r="P12" s="27">
        <v>518217.49</v>
      </c>
      <c r="Q12" s="28">
        <v>237259.8</v>
      </c>
      <c r="R12" s="28">
        <v>204094.35999999996</v>
      </c>
      <c r="S12" s="29">
        <v>959571.65</v>
      </c>
    </row>
    <row r="13" spans="1:19">
      <c r="A13" s="54">
        <v>1701140000</v>
      </c>
      <c r="B13" s="18" t="s">
        <v>64</v>
      </c>
      <c r="C13" s="30">
        <v>34302</v>
      </c>
      <c r="D13" s="31">
        <v>48162</v>
      </c>
      <c r="E13" s="31">
        <v>193838</v>
      </c>
      <c r="F13" s="31">
        <v>220304</v>
      </c>
      <c r="G13" s="31">
        <v>282319</v>
      </c>
      <c r="H13" s="31">
        <v>140750</v>
      </c>
      <c r="I13" s="31">
        <v>214175</v>
      </c>
      <c r="J13" s="31">
        <v>290609</v>
      </c>
      <c r="K13" s="31">
        <v>172401</v>
      </c>
      <c r="L13" s="31">
        <v>283037</v>
      </c>
      <c r="M13" s="31">
        <v>305813</v>
      </c>
      <c r="N13" s="31">
        <v>73052</v>
      </c>
      <c r="O13" s="32">
        <v>2258762</v>
      </c>
      <c r="P13" s="30">
        <v>125276.26</v>
      </c>
      <c r="Q13" s="31">
        <v>157088.53</v>
      </c>
      <c r="R13" s="31">
        <v>115250.85</v>
      </c>
      <c r="S13" s="32">
        <v>397615.64</v>
      </c>
    </row>
    <row r="14" spans="1:19">
      <c r="B14" s="11" t="s">
        <v>29</v>
      </c>
      <c r="C14" s="3">
        <v>7547838</v>
      </c>
      <c r="D14" s="3">
        <v>10800293</v>
      </c>
      <c r="E14" s="3">
        <v>12507906</v>
      </c>
      <c r="F14" s="3">
        <v>14220375</v>
      </c>
      <c r="G14" s="3">
        <v>12895046</v>
      </c>
      <c r="H14" s="3">
        <v>12503611</v>
      </c>
      <c r="I14" s="3">
        <v>9782083</v>
      </c>
      <c r="J14" s="3">
        <v>10935649</v>
      </c>
      <c r="K14" s="3">
        <v>8906755</v>
      </c>
      <c r="L14" s="3">
        <v>10501111</v>
      </c>
      <c r="M14" s="3">
        <v>10006431</v>
      </c>
      <c r="N14" s="3">
        <v>9138135</v>
      </c>
      <c r="O14" s="4">
        <v>129745233</v>
      </c>
      <c r="P14" s="3">
        <v>9644683.3999999966</v>
      </c>
      <c r="Q14" s="3">
        <v>8618315.8899999987</v>
      </c>
      <c r="R14" s="3">
        <v>12043068.790000003</v>
      </c>
      <c r="S14" s="4">
        <v>30306068.079999998</v>
      </c>
    </row>
    <row r="15" spans="1:19">
      <c r="B15" s="12" t="s">
        <v>30</v>
      </c>
      <c r="C15" s="14">
        <v>0.4776548541798798</v>
      </c>
      <c r="D15" s="14">
        <v>0.88196868034524867</v>
      </c>
      <c r="E15" s="14">
        <v>0.9083276435343477</v>
      </c>
      <c r="F15" s="14">
        <v>0.93656636033236296</v>
      </c>
      <c r="G15" s="14">
        <v>0.74588135560083468</v>
      </c>
      <c r="H15" s="14">
        <v>0.70016617704653505</v>
      </c>
      <c r="I15" s="14">
        <v>0.88815441589316235</v>
      </c>
      <c r="J15" s="14">
        <v>0.9231773752826351</v>
      </c>
      <c r="K15" s="14">
        <v>0.93701590256618128</v>
      </c>
      <c r="L15" s="14">
        <v>0.74010736200642879</v>
      </c>
      <c r="M15" s="14">
        <v>0.94401966751863142</v>
      </c>
      <c r="N15" s="14">
        <v>0.92785491398430731</v>
      </c>
      <c r="O15" s="19">
        <v>0.81523931219222523</v>
      </c>
      <c r="P15" s="14">
        <v>0.93617059078629639</v>
      </c>
      <c r="Q15" s="14">
        <v>0.91987134035402018</v>
      </c>
      <c r="R15" s="14">
        <v>0.93798383154095433</v>
      </c>
      <c r="S15" s="19">
        <v>0.932189503926387</v>
      </c>
    </row>
    <row r="17" spans="1:19">
      <c r="B17" s="11" t="s">
        <v>31</v>
      </c>
      <c r="C17" s="3">
        <v>15801866</v>
      </c>
      <c r="D17" s="3">
        <v>12245665</v>
      </c>
      <c r="E17" s="3">
        <v>13770258</v>
      </c>
      <c r="F17" s="3">
        <v>15183521</v>
      </c>
      <c r="G17" s="3">
        <v>17288334</v>
      </c>
      <c r="H17" s="3">
        <v>17858062</v>
      </c>
      <c r="I17" s="3">
        <v>11013944</v>
      </c>
      <c r="J17" s="3">
        <v>11845664</v>
      </c>
      <c r="K17" s="3">
        <v>9505447</v>
      </c>
      <c r="L17" s="3">
        <v>14188632</v>
      </c>
      <c r="M17" s="3">
        <v>10599812</v>
      </c>
      <c r="N17" s="3">
        <v>9848668</v>
      </c>
      <c r="O17" s="4">
        <v>159149873</v>
      </c>
      <c r="P17" s="3">
        <v>10302271.289999997</v>
      </c>
      <c r="Q17" s="3">
        <v>9369044.9000000022</v>
      </c>
      <c r="R17" s="3">
        <v>12839313.84</v>
      </c>
      <c r="S17" s="4">
        <v>32510630.029999997</v>
      </c>
    </row>
    <row r="18" spans="1:19">
      <c r="B18" s="12" t="s">
        <v>15</v>
      </c>
      <c r="C18" s="78">
        <v>3.2974654824121635E-3</v>
      </c>
      <c r="D18" s="78">
        <v>2.4495379389955865E-3</v>
      </c>
      <c r="E18" s="78">
        <v>2.3678161261782953E-3</v>
      </c>
      <c r="F18" s="78">
        <v>2.979250055650346E-3</v>
      </c>
      <c r="G18" s="78">
        <v>3.1883177537825958E-3</v>
      </c>
      <c r="H18" s="78">
        <v>3.7769664775636979E-3</v>
      </c>
      <c r="I18" s="78">
        <v>2.2012334493876047E-3</v>
      </c>
      <c r="J18" s="78">
        <v>2.5514631099257451E-3</v>
      </c>
      <c r="K18" s="78">
        <v>1.9145109812108163E-3</v>
      </c>
      <c r="L18" s="78">
        <v>2.6065322757912995E-3</v>
      </c>
      <c r="M18" s="78">
        <v>2.1966908788716762E-3</v>
      </c>
      <c r="N18" s="78">
        <v>1.9966265539952412E-3</v>
      </c>
      <c r="O18" s="79">
        <v>2.6233550629384621E-3</v>
      </c>
      <c r="P18" s="78">
        <v>2.1533649681283128E-3</v>
      </c>
      <c r="Q18" s="78">
        <v>2.0071790250324657E-3</v>
      </c>
      <c r="R18" s="78">
        <v>2.8112369256255666E-3</v>
      </c>
      <c r="S18" s="79">
        <v>2.3190117898798132E-3</v>
      </c>
    </row>
    <row r="19" spans="1:19">
      <c r="D19" s="56"/>
    </row>
    <row r="20" spans="1:19">
      <c r="B20" s="11" t="s">
        <v>16</v>
      </c>
      <c r="C20" s="3">
        <v>4792124765</v>
      </c>
      <c r="D20" s="3">
        <v>4999173438</v>
      </c>
      <c r="E20" s="3">
        <v>5815594314</v>
      </c>
      <c r="F20" s="3">
        <v>5096423837</v>
      </c>
      <c r="G20" s="3">
        <v>5422399941</v>
      </c>
      <c r="H20" s="3">
        <v>4728149457</v>
      </c>
      <c r="I20" s="3">
        <v>5003532907</v>
      </c>
      <c r="J20" s="3">
        <v>4642694599</v>
      </c>
      <c r="K20" s="3">
        <v>4964947756</v>
      </c>
      <c r="L20" s="3">
        <v>5443489855</v>
      </c>
      <c r="M20" s="3">
        <v>4825354401</v>
      </c>
      <c r="N20" s="3">
        <v>4932654021</v>
      </c>
      <c r="O20" s="4">
        <v>60666539291</v>
      </c>
      <c r="P20" s="3">
        <v>4784266226.3400002</v>
      </c>
      <c r="Q20" s="3">
        <v>4667767440.3500004</v>
      </c>
      <c r="R20" s="3">
        <v>4567140436.6399851</v>
      </c>
      <c r="S20" s="4">
        <v>14019174103.329987</v>
      </c>
    </row>
    <row r="22" spans="1:19">
      <c r="A22" s="2" t="s">
        <v>19</v>
      </c>
      <c r="C22" s="65"/>
      <c r="D22" s="65"/>
      <c r="E22" s="65"/>
    </row>
    <row r="23" spans="1:19">
      <c r="C23" s="65"/>
      <c r="D23" s="65"/>
      <c r="E23" s="77"/>
    </row>
    <row r="30" spans="1:19">
      <c r="A30" s="3"/>
    </row>
    <row r="31" spans="1:19">
      <c r="A31" s="3"/>
    </row>
  </sheetData>
  <mergeCells count="2">
    <mergeCell ref="C2:O2"/>
    <mergeCell ref="P2:S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workbookViewId="0"/>
  </sheetViews>
  <sheetFormatPr baseColWidth="10" defaultRowHeight="12.75"/>
  <cols>
    <col min="1" max="1" width="11.28515625" style="2" bestFit="1" customWidth="1"/>
    <col min="2" max="2" width="80.7109375" style="2" customWidth="1"/>
    <col min="3" max="3" width="11.7109375" style="3" bestFit="1" customWidth="1"/>
    <col min="4" max="14" width="10.85546875" style="3" bestFit="1" customWidth="1"/>
    <col min="15" max="15" width="11.7109375" style="4" bestFit="1" customWidth="1"/>
    <col min="16" max="16" width="10.85546875" style="3" bestFit="1" customWidth="1"/>
    <col min="17" max="18" width="10.85546875" style="3" customWidth="1"/>
    <col min="19" max="19" width="11.7109375" style="20" bestFit="1" customWidth="1"/>
    <col min="20" max="16384" width="11.42578125" style="2"/>
  </cols>
  <sheetData>
    <row r="1" spans="1:19">
      <c r="A1" s="1" t="s">
        <v>32</v>
      </c>
      <c r="B1" s="1"/>
    </row>
    <row r="2" spans="1:19">
      <c r="A2" s="5" t="s">
        <v>20</v>
      </c>
      <c r="B2" s="1"/>
      <c r="C2" s="82">
        <v>2012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2">
        <v>2013</v>
      </c>
      <c r="Q2" s="83"/>
      <c r="R2" s="83"/>
      <c r="S2" s="84"/>
    </row>
    <row r="3" spans="1:19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10" t="s">
        <v>14</v>
      </c>
    </row>
    <row r="4" spans="1:19" ht="25.5">
      <c r="A4" s="53">
        <v>3102101000</v>
      </c>
      <c r="B4" s="15" t="s">
        <v>67</v>
      </c>
      <c r="C4" s="21">
        <v>1944289.65</v>
      </c>
      <c r="D4" s="22">
        <v>12867134.619999999</v>
      </c>
      <c r="E4" s="22">
        <v>3064524.28</v>
      </c>
      <c r="F4" s="22">
        <v>6150927.1000000006</v>
      </c>
      <c r="G4" s="22">
        <v>0</v>
      </c>
      <c r="H4" s="22">
        <v>18834619.600000001</v>
      </c>
      <c r="I4" s="22">
        <v>22141463.32</v>
      </c>
      <c r="J4" s="22">
        <v>15305993.59</v>
      </c>
      <c r="K4" s="22">
        <v>0</v>
      </c>
      <c r="L4" s="22">
        <v>6174469.5099999998</v>
      </c>
      <c r="M4" s="22">
        <v>12868576.65</v>
      </c>
      <c r="N4" s="22">
        <v>4129785.77</v>
      </c>
      <c r="O4" s="23">
        <v>103481784.09</v>
      </c>
      <c r="P4" s="21">
        <v>9198098.0299999993</v>
      </c>
      <c r="Q4" s="22">
        <v>0</v>
      </c>
      <c r="R4" s="22">
        <v>7597503.2399999984</v>
      </c>
      <c r="S4" s="23">
        <v>16795601.269999996</v>
      </c>
    </row>
    <row r="5" spans="1:19" ht="25.5">
      <c r="A5" s="52">
        <v>3104201000</v>
      </c>
      <c r="B5" s="16" t="s">
        <v>68</v>
      </c>
      <c r="C5" s="24">
        <v>0</v>
      </c>
      <c r="D5" s="25">
        <v>69964.88</v>
      </c>
      <c r="E5" s="25">
        <v>1120784</v>
      </c>
      <c r="F5" s="25">
        <v>568537.94999999995</v>
      </c>
      <c r="G5" s="25">
        <v>6774591.7599999998</v>
      </c>
      <c r="H5" s="25">
        <v>10291615.33</v>
      </c>
      <c r="I5" s="25">
        <v>2444685.02</v>
      </c>
      <c r="J5" s="25">
        <v>4505190.5599999996</v>
      </c>
      <c r="K5" s="25">
        <v>665656</v>
      </c>
      <c r="L5" s="25">
        <v>9411380.4699999988</v>
      </c>
      <c r="M5" s="25">
        <v>11446041.970000001</v>
      </c>
      <c r="N5" s="25">
        <v>539720.03</v>
      </c>
      <c r="O5" s="26">
        <v>47838167.969999999</v>
      </c>
      <c r="P5" s="24">
        <v>0</v>
      </c>
      <c r="Q5" s="25">
        <v>0</v>
      </c>
      <c r="R5" s="25">
        <v>5522024.2599999998</v>
      </c>
      <c r="S5" s="26">
        <v>5522024.2599999998</v>
      </c>
    </row>
    <row r="6" spans="1:19">
      <c r="A6" s="36">
        <v>3102300000</v>
      </c>
      <c r="B6" s="17" t="s">
        <v>69</v>
      </c>
      <c r="C6" s="27">
        <v>155350</v>
      </c>
      <c r="D6" s="28">
        <v>7283041.4800000004</v>
      </c>
      <c r="E6" s="28">
        <v>2319537</v>
      </c>
      <c r="F6" s="28">
        <v>5246136.58</v>
      </c>
      <c r="G6" s="28">
        <v>6500280.2800000003</v>
      </c>
      <c r="H6" s="28">
        <v>3314318.22</v>
      </c>
      <c r="I6" s="28">
        <v>8936901.1400000006</v>
      </c>
      <c r="J6" s="28">
        <v>6048449.5</v>
      </c>
      <c r="K6" s="28">
        <v>3947592.82</v>
      </c>
      <c r="L6" s="28">
        <v>1757312.58</v>
      </c>
      <c r="M6" s="28">
        <v>2607931.9</v>
      </c>
      <c r="N6" s="28">
        <v>4129710.65</v>
      </c>
      <c r="O6" s="29">
        <v>52246562.149999999</v>
      </c>
      <c r="P6" s="27">
        <v>2897842.03</v>
      </c>
      <c r="Q6" s="28">
        <v>6558040.6200000001</v>
      </c>
      <c r="R6" s="28">
        <v>5376524.8800000008</v>
      </c>
      <c r="S6" s="29">
        <v>14832407.530000001</v>
      </c>
    </row>
    <row r="7" spans="1:19" ht="25.5">
      <c r="A7" s="52">
        <v>7208512000</v>
      </c>
      <c r="B7" s="16" t="s">
        <v>70</v>
      </c>
      <c r="C7" s="24">
        <v>143836.12</v>
      </c>
      <c r="D7" s="25">
        <v>1222970.3700000001</v>
      </c>
      <c r="E7" s="25">
        <v>280173.46000000002</v>
      </c>
      <c r="F7" s="25">
        <v>356212.27999999997</v>
      </c>
      <c r="G7" s="25">
        <v>917969.55</v>
      </c>
      <c r="H7" s="25">
        <v>204315.31</v>
      </c>
      <c r="I7" s="25">
        <v>442156.5</v>
      </c>
      <c r="J7" s="25">
        <v>767106.84</v>
      </c>
      <c r="K7" s="25">
        <v>197819.12</v>
      </c>
      <c r="L7" s="25">
        <v>170850.74</v>
      </c>
      <c r="M7" s="25">
        <v>160225.5</v>
      </c>
      <c r="N7" s="25">
        <v>552321.91</v>
      </c>
      <c r="O7" s="26">
        <v>5415957.7000000011</v>
      </c>
      <c r="P7" s="24">
        <v>955658.67999999993</v>
      </c>
      <c r="Q7" s="25">
        <v>20699.439999999999</v>
      </c>
      <c r="R7" s="25">
        <v>1865412.38</v>
      </c>
      <c r="S7" s="26">
        <v>2841770.5</v>
      </c>
    </row>
    <row r="8" spans="1:19" ht="25.5">
      <c r="A8" s="36">
        <v>7208529000</v>
      </c>
      <c r="B8" s="17" t="s">
        <v>71</v>
      </c>
      <c r="C8" s="27">
        <v>980328.53</v>
      </c>
      <c r="D8" s="28">
        <v>4054381.72</v>
      </c>
      <c r="E8" s="28">
        <v>1916849.93</v>
      </c>
      <c r="F8" s="28">
        <v>1022129.57</v>
      </c>
      <c r="G8" s="28">
        <v>4910645.09</v>
      </c>
      <c r="H8" s="28">
        <v>1223780.7599999998</v>
      </c>
      <c r="I8" s="28">
        <v>1463403.46</v>
      </c>
      <c r="J8" s="28">
        <v>2460247.04</v>
      </c>
      <c r="K8" s="28">
        <v>1819653.47</v>
      </c>
      <c r="L8" s="28">
        <v>1144291.54</v>
      </c>
      <c r="M8" s="28">
        <v>990066.01</v>
      </c>
      <c r="N8" s="28">
        <v>1048784.68</v>
      </c>
      <c r="O8" s="29">
        <v>23034561.799999997</v>
      </c>
      <c r="P8" s="27">
        <v>963926.67</v>
      </c>
      <c r="Q8" s="28">
        <v>148853.97</v>
      </c>
      <c r="R8" s="28">
        <v>1850638.0699999998</v>
      </c>
      <c r="S8" s="29">
        <v>2963418.71</v>
      </c>
    </row>
    <row r="9" spans="1:19">
      <c r="A9" s="52">
        <v>8472905000</v>
      </c>
      <c r="B9" s="16" t="s">
        <v>72</v>
      </c>
      <c r="C9" s="24">
        <v>6895.83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966334.14</v>
      </c>
      <c r="J9" s="25">
        <v>63241.37</v>
      </c>
      <c r="K9" s="25">
        <v>0</v>
      </c>
      <c r="L9" s="25">
        <v>0</v>
      </c>
      <c r="M9" s="25">
        <v>164747.48000000001</v>
      </c>
      <c r="N9" s="25">
        <v>0</v>
      </c>
      <c r="O9" s="26">
        <v>1201218.82</v>
      </c>
      <c r="P9" s="24">
        <v>151659.73000000001</v>
      </c>
      <c r="Q9" s="25">
        <v>527141.18999999994</v>
      </c>
      <c r="R9" s="25">
        <v>1712407.11</v>
      </c>
      <c r="S9" s="26">
        <v>2391208.0300000003</v>
      </c>
    </row>
    <row r="10" spans="1:19">
      <c r="A10" s="36">
        <v>8802120000</v>
      </c>
      <c r="B10" s="17" t="s">
        <v>73</v>
      </c>
      <c r="C10" s="27">
        <v>0</v>
      </c>
      <c r="D10" s="28">
        <v>0</v>
      </c>
      <c r="E10" s="28">
        <v>2012000</v>
      </c>
      <c r="F10" s="28">
        <v>0</v>
      </c>
      <c r="G10" s="28">
        <v>1206100</v>
      </c>
      <c r="H10" s="28">
        <v>1206100</v>
      </c>
      <c r="I10" s="28">
        <v>0</v>
      </c>
      <c r="J10" s="28">
        <v>0</v>
      </c>
      <c r="K10" s="28">
        <v>0</v>
      </c>
      <c r="L10" s="28">
        <v>18126000</v>
      </c>
      <c r="M10" s="28">
        <v>5996250</v>
      </c>
      <c r="N10" s="28">
        <v>0</v>
      </c>
      <c r="O10" s="29">
        <v>28546450</v>
      </c>
      <c r="P10" s="27">
        <v>754250</v>
      </c>
      <c r="Q10" s="28">
        <v>18884750</v>
      </c>
      <c r="R10" s="28">
        <v>1508500</v>
      </c>
      <c r="S10" s="29">
        <v>21147500</v>
      </c>
    </row>
    <row r="11" spans="1:19" ht="25.5">
      <c r="A11" s="52">
        <v>8471500000</v>
      </c>
      <c r="B11" s="16" t="s">
        <v>74</v>
      </c>
      <c r="C11" s="24">
        <v>79912.680000000008</v>
      </c>
      <c r="D11" s="25">
        <v>17417.55</v>
      </c>
      <c r="E11" s="25">
        <v>2534.71</v>
      </c>
      <c r="F11" s="25">
        <v>1311.56</v>
      </c>
      <c r="G11" s="25">
        <v>97840.98000000001</v>
      </c>
      <c r="H11" s="25">
        <v>3921.62</v>
      </c>
      <c r="I11" s="25">
        <v>65767.12</v>
      </c>
      <c r="J11" s="25">
        <v>15594.22</v>
      </c>
      <c r="K11" s="25">
        <v>85017.25</v>
      </c>
      <c r="L11" s="25">
        <v>171422.31</v>
      </c>
      <c r="M11" s="25">
        <v>201427.02</v>
      </c>
      <c r="N11" s="25">
        <v>440229.68</v>
      </c>
      <c r="O11" s="26">
        <v>1182396.7</v>
      </c>
      <c r="P11" s="24">
        <v>47265.45</v>
      </c>
      <c r="Q11" s="25">
        <v>42744.01</v>
      </c>
      <c r="R11" s="25">
        <v>1506813.35</v>
      </c>
      <c r="S11" s="26">
        <v>1596822.81</v>
      </c>
    </row>
    <row r="12" spans="1:19">
      <c r="A12" s="36">
        <v>8525801000</v>
      </c>
      <c r="B12" s="17" t="s">
        <v>75</v>
      </c>
      <c r="C12" s="27">
        <v>155204.79999999999</v>
      </c>
      <c r="D12" s="28">
        <v>652641.37</v>
      </c>
      <c r="E12" s="28">
        <v>99499.94</v>
      </c>
      <c r="F12" s="28">
        <v>47304.19</v>
      </c>
      <c r="G12" s="28">
        <v>114899.22</v>
      </c>
      <c r="H12" s="28">
        <v>188362.23</v>
      </c>
      <c r="I12" s="28">
        <v>47140.179999999993</v>
      </c>
      <c r="J12" s="28">
        <v>51719.340000000004</v>
      </c>
      <c r="K12" s="28">
        <v>60279.850000000006</v>
      </c>
      <c r="L12" s="28">
        <v>74215.98</v>
      </c>
      <c r="M12" s="28">
        <v>153637.79999999999</v>
      </c>
      <c r="N12" s="28">
        <v>414041.8</v>
      </c>
      <c r="O12" s="29">
        <v>2058946.7</v>
      </c>
      <c r="P12" s="27">
        <v>707581.97</v>
      </c>
      <c r="Q12" s="28">
        <v>33986.32</v>
      </c>
      <c r="R12" s="28">
        <v>1243689.5</v>
      </c>
      <c r="S12" s="29">
        <v>1985257.79</v>
      </c>
    </row>
    <row r="13" spans="1:19" ht="25.5">
      <c r="A13" s="54">
        <v>7208511000</v>
      </c>
      <c r="B13" s="18" t="s">
        <v>76</v>
      </c>
      <c r="C13" s="30">
        <v>735384.33</v>
      </c>
      <c r="D13" s="31">
        <v>4723934.45</v>
      </c>
      <c r="E13" s="31">
        <v>1244441.05</v>
      </c>
      <c r="F13" s="31">
        <v>1351924.66</v>
      </c>
      <c r="G13" s="31">
        <v>4703652.0599999996</v>
      </c>
      <c r="H13" s="31">
        <v>1167234.3999999999</v>
      </c>
      <c r="I13" s="31">
        <v>2517883.42</v>
      </c>
      <c r="J13" s="31">
        <v>3385103.23</v>
      </c>
      <c r="K13" s="31">
        <v>1537290.94</v>
      </c>
      <c r="L13" s="31">
        <v>912534.7</v>
      </c>
      <c r="M13" s="31">
        <v>1127001.46</v>
      </c>
      <c r="N13" s="31">
        <v>1817218.5599999998</v>
      </c>
      <c r="O13" s="32">
        <v>25223603.260000002</v>
      </c>
      <c r="P13" s="30">
        <v>1850566.1900000002</v>
      </c>
      <c r="Q13" s="31">
        <v>137790.6</v>
      </c>
      <c r="R13" s="31">
        <v>1049735.0499999998</v>
      </c>
      <c r="S13" s="32">
        <v>3038091.84</v>
      </c>
    </row>
    <row r="14" spans="1:19">
      <c r="B14" s="11" t="s">
        <v>33</v>
      </c>
      <c r="C14" s="3">
        <v>4201201.9399999995</v>
      </c>
      <c r="D14" s="3">
        <v>30891486.440000001</v>
      </c>
      <c r="E14" s="3">
        <v>12060344.370000001</v>
      </c>
      <c r="F14" s="3">
        <v>14744483.890000001</v>
      </c>
      <c r="G14" s="3">
        <v>25225978.939999998</v>
      </c>
      <c r="H14" s="3">
        <v>36434267.469999991</v>
      </c>
      <c r="I14" s="3">
        <v>39025734.300000004</v>
      </c>
      <c r="J14" s="3">
        <v>32602645.689999998</v>
      </c>
      <c r="K14" s="3">
        <v>8313309.4499999993</v>
      </c>
      <c r="L14" s="3">
        <v>37942477.829999998</v>
      </c>
      <c r="M14" s="3">
        <v>35715905.790000007</v>
      </c>
      <c r="N14" s="3">
        <v>13071813.08</v>
      </c>
      <c r="O14" s="4">
        <v>290229649.18999994</v>
      </c>
      <c r="P14" s="3">
        <v>17526848.75</v>
      </c>
      <c r="Q14" s="3">
        <v>26354006.150000002</v>
      </c>
      <c r="R14" s="3">
        <v>29233247.84</v>
      </c>
      <c r="S14" s="4">
        <v>73114102.74000001</v>
      </c>
    </row>
    <row r="15" spans="1:19">
      <c r="B15" s="12" t="s">
        <v>34</v>
      </c>
      <c r="C15" s="14">
        <v>0.16304618463956086</v>
      </c>
      <c r="D15" s="14">
        <v>0.62261924063261787</v>
      </c>
      <c r="E15" s="14">
        <v>0.27702011565568291</v>
      </c>
      <c r="F15" s="14">
        <v>0.40682213602909256</v>
      </c>
      <c r="G15" s="14">
        <v>0.43598455723019774</v>
      </c>
      <c r="H15" s="14">
        <v>0.52190162609978086</v>
      </c>
      <c r="I15" s="14">
        <v>0.51398146534288602</v>
      </c>
      <c r="J15" s="14">
        <v>0.45878015725293586</v>
      </c>
      <c r="K15" s="14">
        <v>0.17265593472396637</v>
      </c>
      <c r="L15" s="14">
        <v>0.57755217193016017</v>
      </c>
      <c r="M15" s="14">
        <v>0.47307299315399481</v>
      </c>
      <c r="N15" s="14">
        <v>0.26227315220109082</v>
      </c>
      <c r="O15" s="19">
        <v>0.4338216383340211</v>
      </c>
      <c r="P15" s="14">
        <v>0.40933757627610956</v>
      </c>
      <c r="Q15" s="14">
        <v>0.46080958704368735</v>
      </c>
      <c r="R15" s="14">
        <v>0.59318189134318056</v>
      </c>
      <c r="S15" s="19">
        <v>0.48974432580194022</v>
      </c>
    </row>
    <row r="17" spans="1:19">
      <c r="B17" s="11" t="s">
        <v>35</v>
      </c>
      <c r="C17" s="3">
        <v>25766944.189999998</v>
      </c>
      <c r="D17" s="3">
        <v>49615373.93000003</v>
      </c>
      <c r="E17" s="3">
        <v>43535987.780000016</v>
      </c>
      <c r="F17" s="3">
        <v>36243071.810000025</v>
      </c>
      <c r="G17" s="3">
        <v>57859799.210000008</v>
      </c>
      <c r="H17" s="3">
        <v>69810603.469999969</v>
      </c>
      <c r="I17" s="3">
        <v>75928291.060000107</v>
      </c>
      <c r="J17" s="3">
        <v>71063765.889999956</v>
      </c>
      <c r="K17" s="3">
        <v>48149572.519999966</v>
      </c>
      <c r="L17" s="3">
        <v>65695325.33000005</v>
      </c>
      <c r="M17" s="3">
        <v>75497663.800000012</v>
      </c>
      <c r="N17" s="3">
        <v>49840454.390000015</v>
      </c>
      <c r="O17" s="4">
        <v>669006853.38000023</v>
      </c>
      <c r="P17" s="3">
        <v>42817590.58000005</v>
      </c>
      <c r="Q17" s="3">
        <v>57190663.760000058</v>
      </c>
      <c r="R17" s="3">
        <v>49282097.560000099</v>
      </c>
      <c r="S17" s="4">
        <v>149290351.90000021</v>
      </c>
    </row>
    <row r="18" spans="1:19">
      <c r="B18" s="12" t="s">
        <v>21</v>
      </c>
      <c r="C18" s="14">
        <v>5.8289183119318083E-3</v>
      </c>
      <c r="D18" s="14">
        <v>1.0957304442954221E-2</v>
      </c>
      <c r="E18" s="14">
        <v>8.885470947502078E-3</v>
      </c>
      <c r="F18" s="14">
        <v>8.1285875762536867E-3</v>
      </c>
      <c r="G18" s="14">
        <v>1.062295142595206E-2</v>
      </c>
      <c r="H18" s="14">
        <v>1.3783672811124716E-2</v>
      </c>
      <c r="I18" s="14">
        <v>1.4715714800772868E-2</v>
      </c>
      <c r="J18" s="14">
        <v>1.3758229823878506E-2</v>
      </c>
      <c r="K18" s="14">
        <v>1.0414330265300836E-2</v>
      </c>
      <c r="L18" s="14">
        <v>1.2588681376403652E-2</v>
      </c>
      <c r="M18" s="14">
        <v>1.4611891125428524E-2</v>
      </c>
      <c r="N18" s="14">
        <v>1.112434428186445E-2</v>
      </c>
      <c r="O18" s="19">
        <v>1.1410183865528813E-2</v>
      </c>
      <c r="P18" s="14">
        <v>8.2327339132837272E-3</v>
      </c>
      <c r="Q18" s="14">
        <v>1.271612580172659E-2</v>
      </c>
      <c r="R18" s="14">
        <v>1.0980525857266736E-2</v>
      </c>
      <c r="S18" s="19">
        <v>1.052339243762729E-2</v>
      </c>
    </row>
    <row r="19" spans="1:19">
      <c r="D19" s="56"/>
    </row>
    <row r="20" spans="1:19">
      <c r="B20" s="11" t="s">
        <v>22</v>
      </c>
      <c r="C20" s="3">
        <v>4420536163.1599827</v>
      </c>
      <c r="D20" s="3">
        <v>4528063830.6900167</v>
      </c>
      <c r="E20" s="3">
        <v>4899682643.4100313</v>
      </c>
      <c r="F20" s="3">
        <v>4458717024.3300467</v>
      </c>
      <c r="G20" s="3">
        <v>5446678318.4800682</v>
      </c>
      <c r="H20" s="3">
        <v>5064731615.9199791</v>
      </c>
      <c r="I20" s="3">
        <v>5159674000.7500257</v>
      </c>
      <c r="J20" s="3">
        <v>5165182352.6499844</v>
      </c>
      <c r="K20" s="3">
        <v>4623395964.3500013</v>
      </c>
      <c r="L20" s="3">
        <v>5218602597.5000057</v>
      </c>
      <c r="M20" s="3">
        <v>5166864655.0900087</v>
      </c>
      <c r="N20" s="3">
        <v>4480304917.4999743</v>
      </c>
      <c r="O20" s="4">
        <v>58632434083.830132</v>
      </c>
      <c r="P20" s="3">
        <v>5200895720.79</v>
      </c>
      <c r="Q20" s="3">
        <v>4497491189.6699495</v>
      </c>
      <c r="R20" s="3">
        <v>4488136378.9500113</v>
      </c>
      <c r="S20" s="4">
        <v>14186523289.409962</v>
      </c>
    </row>
    <row r="22" spans="1:19">
      <c r="A22" s="2" t="s">
        <v>19</v>
      </c>
      <c r="C22" s="58"/>
      <c r="D22" s="58"/>
      <c r="E22" s="58"/>
    </row>
    <row r="23" spans="1:19">
      <c r="C23" s="58"/>
      <c r="D23" s="58"/>
      <c r="E23" s="60"/>
    </row>
    <row r="26" spans="1:19">
      <c r="B26" s="35"/>
    </row>
    <row r="27" spans="1:19">
      <c r="B27" s="35"/>
    </row>
  </sheetData>
  <mergeCells count="2">
    <mergeCell ref="C2:O2"/>
    <mergeCell ref="P2:S2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workbookViewId="0"/>
  </sheetViews>
  <sheetFormatPr baseColWidth="10" defaultRowHeight="12.75"/>
  <cols>
    <col min="1" max="1" width="15.140625" style="41" customWidth="1"/>
    <col min="2" max="2" width="10.85546875" style="38" bestFit="1" customWidth="1"/>
    <col min="3" max="3" width="11.42578125" style="38" bestFit="1" customWidth="1"/>
    <col min="4" max="5" width="10.85546875" style="38" bestFit="1" customWidth="1"/>
    <col min="6" max="6" width="11.7109375" style="38" bestFit="1" customWidth="1"/>
    <col min="7" max="11" width="10.85546875" style="38" bestFit="1" customWidth="1"/>
    <col min="12" max="13" width="11.7109375" style="38" bestFit="1" customWidth="1"/>
    <col min="14" max="14" width="12.5703125" style="39" bestFit="1" customWidth="1"/>
    <col min="15" max="15" width="11.42578125" style="38" bestFit="1" customWidth="1"/>
    <col min="16" max="17" width="11.42578125" style="38" customWidth="1"/>
    <col min="18" max="18" width="12.5703125" style="39" bestFit="1" customWidth="1"/>
    <col min="19" max="16384" width="11.42578125" style="38"/>
  </cols>
  <sheetData>
    <row r="1" spans="1:18">
      <c r="A1" s="37" t="s">
        <v>26</v>
      </c>
      <c r="F1" s="59"/>
      <c r="G1" s="57"/>
    </row>
    <row r="2" spans="1:18">
      <c r="A2" s="40" t="s">
        <v>24</v>
      </c>
      <c r="F2" s="59"/>
      <c r="G2" s="57"/>
    </row>
    <row r="3" spans="1:18">
      <c r="B3" s="85">
        <v>2012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5">
        <v>2013</v>
      </c>
      <c r="P3" s="86"/>
      <c r="Q3" s="86"/>
      <c r="R3" s="87"/>
    </row>
    <row r="4" spans="1:18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45" t="s">
        <v>14</v>
      </c>
    </row>
    <row r="5" spans="1:18">
      <c r="A5" s="42" t="s">
        <v>25</v>
      </c>
      <c r="B5" s="43">
        <v>371588601.84001732</v>
      </c>
      <c r="C5" s="44">
        <v>471109607.30998325</v>
      </c>
      <c r="D5" s="44">
        <v>915911670.58996868</v>
      </c>
      <c r="E5" s="44">
        <v>637706812.66995335</v>
      </c>
      <c r="F5" s="44">
        <v>-24278377.480068207</v>
      </c>
      <c r="G5" s="44">
        <v>-336582158.9199791</v>
      </c>
      <c r="H5" s="44">
        <v>-156141093.75002575</v>
      </c>
      <c r="I5" s="44">
        <v>-522487753.64998436</v>
      </c>
      <c r="J5" s="44">
        <v>341551791.64999866</v>
      </c>
      <c r="K5" s="44">
        <v>224887257.49999428</v>
      </c>
      <c r="L5" s="44">
        <v>-341510254.09000874</v>
      </c>
      <c r="M5" s="44">
        <v>452349103.50002575</v>
      </c>
      <c r="N5" s="51">
        <v>2034105207.1698751</v>
      </c>
      <c r="O5" s="43">
        <v>-416629494.44999981</v>
      </c>
      <c r="P5" s="44">
        <v>170276250.68005085</v>
      </c>
      <c r="Q5" s="44">
        <v>79004057.689973831</v>
      </c>
      <c r="R5" s="45">
        <v>-167349186.07997513</v>
      </c>
    </row>
    <row r="6" spans="1:18">
      <c r="A6" s="46" t="s">
        <v>36</v>
      </c>
      <c r="B6" s="47">
        <v>-9965078.1899999976</v>
      </c>
      <c r="C6" s="48">
        <v>-37369708.93000003</v>
      </c>
      <c r="D6" s="48">
        <v>-29765729.780000016</v>
      </c>
      <c r="E6" s="48">
        <v>-21059550.810000025</v>
      </c>
      <c r="F6" s="48">
        <v>-40571465.210000008</v>
      </c>
      <c r="G6" s="48">
        <v>-51952541.469999969</v>
      </c>
      <c r="H6" s="48">
        <v>-64914347.060000107</v>
      </c>
      <c r="I6" s="48">
        <v>-59218101.889999956</v>
      </c>
      <c r="J6" s="48">
        <v>-38644125.519999966</v>
      </c>
      <c r="K6" s="48">
        <v>-51506693.33000005</v>
      </c>
      <c r="L6" s="48">
        <v>-64897851.800000012</v>
      </c>
      <c r="M6" s="48">
        <v>-39991786.390000015</v>
      </c>
      <c r="N6" s="76">
        <v>-509856980.38000023</v>
      </c>
      <c r="O6" s="47">
        <v>-32515319.290000051</v>
      </c>
      <c r="P6" s="48">
        <v>-47821618.860000059</v>
      </c>
      <c r="Q6" s="48">
        <v>-36442783.720000103</v>
      </c>
      <c r="R6" s="49">
        <v>-116779721.87000021</v>
      </c>
    </row>
    <row r="8" spans="1:18">
      <c r="A8" s="2" t="s">
        <v>19</v>
      </c>
    </row>
    <row r="11" spans="1:18">
      <c r="A11" s="61"/>
      <c r="B11" s="59"/>
      <c r="C11" s="59"/>
    </row>
    <row r="12" spans="1:18">
      <c r="A12" s="62"/>
      <c r="B12" s="62"/>
      <c r="C12" s="74"/>
    </row>
    <row r="13" spans="1:18">
      <c r="A13" s="63"/>
      <c r="B13" s="64"/>
      <c r="C13" s="74"/>
    </row>
    <row r="14" spans="1:18">
      <c r="A14" s="61"/>
      <c r="B14" s="59"/>
      <c r="C14" s="74"/>
    </row>
    <row r="15" spans="1:18">
      <c r="A15" s="61"/>
      <c r="B15" s="59"/>
      <c r="C15" s="74"/>
    </row>
    <row r="16" spans="1:18">
      <c r="A16" s="61"/>
      <c r="B16" s="59"/>
      <c r="C16" s="74"/>
    </row>
    <row r="17" spans="1:18">
      <c r="A17" s="61"/>
      <c r="B17" s="59"/>
      <c r="C17" s="74"/>
    </row>
    <row r="18" spans="1:18">
      <c r="A18" s="59"/>
      <c r="B18" s="59"/>
      <c r="C18" s="74"/>
    </row>
    <row r="19" spans="1:18">
      <c r="A19" s="61"/>
      <c r="B19" s="64"/>
      <c r="C19" s="74"/>
    </row>
    <row r="20" spans="1:18">
      <c r="C20" s="75"/>
    </row>
    <row r="27" spans="1:18">
      <c r="N27" s="38"/>
      <c r="R27" s="38"/>
    </row>
    <row r="34" spans="1:19">
      <c r="B34" s="59"/>
      <c r="R34" s="73"/>
    </row>
    <row r="35" spans="1:19">
      <c r="A35" s="61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68"/>
    </row>
    <row r="36" spans="1:19">
      <c r="B36" s="59"/>
      <c r="R36" s="73"/>
      <c r="S36" s="68"/>
    </row>
    <row r="37" spans="1:19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68"/>
    </row>
    <row r="38" spans="1:19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68"/>
    </row>
    <row r="39" spans="1:19">
      <c r="R39" s="73"/>
      <c r="S39" s="39"/>
    </row>
    <row r="40" spans="1:19">
      <c r="A40" s="6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7"/>
      <c r="S40" s="59"/>
    </row>
    <row r="41" spans="1:19">
      <c r="A41" s="40"/>
      <c r="C41" s="69"/>
      <c r="D41" s="69"/>
      <c r="E41" s="70"/>
      <c r="F41" s="59"/>
      <c r="G41" s="59"/>
      <c r="H41" s="59"/>
      <c r="I41" s="59"/>
      <c r="J41" s="59"/>
      <c r="K41" s="59"/>
      <c r="L41" s="59"/>
      <c r="M41" s="59"/>
      <c r="N41" s="67"/>
      <c r="O41" s="59"/>
      <c r="P41" s="59"/>
      <c r="Q41" s="59"/>
      <c r="R41" s="67"/>
      <c r="S41" s="59"/>
    </row>
    <row r="42" spans="1:19">
      <c r="A42" s="61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67"/>
      <c r="S42" s="59"/>
    </row>
    <row r="43" spans="1:19">
      <c r="A43" s="61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67"/>
      <c r="S43" s="59"/>
    </row>
    <row r="45" spans="1:19">
      <c r="A45" s="61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8" spans="1:19">
      <c r="N48" s="38"/>
    </row>
    <row r="49" spans="3:14">
      <c r="C49" s="69"/>
      <c r="D49" s="69"/>
      <c r="E49" s="70"/>
    </row>
    <row r="50" spans="3:14">
      <c r="N50" s="38"/>
    </row>
    <row r="51" spans="3:14">
      <c r="N51" s="38"/>
    </row>
  </sheetData>
  <mergeCells count="2">
    <mergeCell ref="B3:N3"/>
    <mergeCell ref="O3:R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/>
  </sheetViews>
  <sheetFormatPr baseColWidth="10" defaultRowHeight="12.75"/>
  <cols>
    <col min="1" max="1" width="11.140625" style="2" customWidth="1"/>
    <col min="2" max="2" width="80.7109375" style="2" customWidth="1"/>
    <col min="3" max="14" width="10.85546875" style="3" bestFit="1" customWidth="1"/>
    <col min="15" max="15" width="11.7109375" style="4" customWidth="1"/>
    <col min="16" max="16" width="10.85546875" style="3" bestFit="1" customWidth="1"/>
    <col min="17" max="18" width="10.85546875" style="3" customWidth="1"/>
    <col min="19" max="19" width="11.7109375" style="20" bestFit="1" customWidth="1"/>
    <col min="20" max="16384" width="11.42578125" style="2"/>
  </cols>
  <sheetData>
    <row r="1" spans="1:20">
      <c r="A1" s="1" t="s">
        <v>37</v>
      </c>
    </row>
    <row r="2" spans="1:20">
      <c r="A2" s="5" t="s">
        <v>0</v>
      </c>
      <c r="C2" s="82">
        <v>2012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2">
        <v>2013</v>
      </c>
      <c r="Q2" s="83"/>
      <c r="R2" s="83"/>
      <c r="S2" s="84"/>
    </row>
    <row r="3" spans="1:20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10" t="s">
        <v>14</v>
      </c>
    </row>
    <row r="4" spans="1:20">
      <c r="A4" s="53" t="s">
        <v>79</v>
      </c>
      <c r="B4" s="15" t="s">
        <v>57</v>
      </c>
      <c r="C4" s="21">
        <v>3534320</v>
      </c>
      <c r="D4" s="22">
        <v>4506521</v>
      </c>
      <c r="E4" s="22">
        <v>4210005</v>
      </c>
      <c r="F4" s="22">
        <v>7084959</v>
      </c>
      <c r="G4" s="22">
        <v>5102775</v>
      </c>
      <c r="H4" s="22">
        <v>4537759</v>
      </c>
      <c r="I4" s="22">
        <v>3148768</v>
      </c>
      <c r="J4" s="22">
        <v>4308058</v>
      </c>
      <c r="K4" s="22">
        <v>3907594</v>
      </c>
      <c r="L4" s="22">
        <v>4627784</v>
      </c>
      <c r="M4" s="22">
        <v>3956688</v>
      </c>
      <c r="N4" s="22">
        <v>3283063</v>
      </c>
      <c r="O4" s="23">
        <v>52208294</v>
      </c>
      <c r="P4" s="21">
        <v>5071594.959999999</v>
      </c>
      <c r="Q4" s="22">
        <v>2980338.2299999995</v>
      </c>
      <c r="R4" s="22">
        <v>6548042.2800000012</v>
      </c>
      <c r="S4" s="23">
        <v>14599975.469999999</v>
      </c>
    </row>
    <row r="5" spans="1:20">
      <c r="A5" s="52" t="s">
        <v>80</v>
      </c>
      <c r="B5" s="16" t="s">
        <v>58</v>
      </c>
      <c r="C5" s="24">
        <v>1175722</v>
      </c>
      <c r="D5" s="25">
        <v>1357288</v>
      </c>
      <c r="E5" s="25">
        <v>1642634</v>
      </c>
      <c r="F5" s="25">
        <v>1348383</v>
      </c>
      <c r="G5" s="25">
        <v>1922422</v>
      </c>
      <c r="H5" s="25">
        <v>1636721</v>
      </c>
      <c r="I5" s="25">
        <v>1744214</v>
      </c>
      <c r="J5" s="25">
        <v>1655990</v>
      </c>
      <c r="K5" s="25">
        <v>2059676</v>
      </c>
      <c r="L5" s="25">
        <v>1445769</v>
      </c>
      <c r="M5" s="25">
        <v>1357259</v>
      </c>
      <c r="N5" s="25">
        <v>1186616</v>
      </c>
      <c r="O5" s="26">
        <v>18532694</v>
      </c>
      <c r="P5" s="24">
        <v>1582977.6800000002</v>
      </c>
      <c r="Q5" s="25">
        <v>951482.70000000007</v>
      </c>
      <c r="R5" s="25">
        <v>2108130.9700000002</v>
      </c>
      <c r="S5" s="26">
        <v>4642591.3500000006</v>
      </c>
    </row>
    <row r="6" spans="1:20">
      <c r="A6" s="36">
        <v>2401202000</v>
      </c>
      <c r="B6" s="17" t="s">
        <v>59</v>
      </c>
      <c r="C6" s="27">
        <v>0</v>
      </c>
      <c r="D6" s="28">
        <v>0</v>
      </c>
      <c r="E6" s="28">
        <v>0</v>
      </c>
      <c r="F6" s="28">
        <v>153292</v>
      </c>
      <c r="G6" s="28">
        <v>0</v>
      </c>
      <c r="H6" s="28">
        <v>151008</v>
      </c>
      <c r="I6" s="28">
        <v>0</v>
      </c>
      <c r="J6" s="28">
        <v>0</v>
      </c>
      <c r="K6" s="28">
        <v>0</v>
      </c>
      <c r="L6" s="28">
        <v>302882</v>
      </c>
      <c r="M6" s="28">
        <v>0</v>
      </c>
      <c r="N6" s="28">
        <v>0</v>
      </c>
      <c r="O6" s="29">
        <v>607182</v>
      </c>
      <c r="P6" s="27">
        <v>0</v>
      </c>
      <c r="Q6" s="28">
        <v>163152</v>
      </c>
      <c r="R6" s="28">
        <v>683991</v>
      </c>
      <c r="S6" s="29">
        <v>847143</v>
      </c>
    </row>
    <row r="7" spans="1:20">
      <c r="A7" s="52">
        <v>2101110010</v>
      </c>
      <c r="B7" s="16" t="s">
        <v>60</v>
      </c>
      <c r="C7" s="24">
        <v>1969862</v>
      </c>
      <c r="D7" s="25">
        <v>2244750</v>
      </c>
      <c r="E7" s="25">
        <v>3175328</v>
      </c>
      <c r="F7" s="25">
        <v>2798350</v>
      </c>
      <c r="G7" s="25">
        <v>3336922</v>
      </c>
      <c r="H7" s="25">
        <v>3242649</v>
      </c>
      <c r="I7" s="25">
        <v>1675504</v>
      </c>
      <c r="J7" s="25">
        <v>1579102</v>
      </c>
      <c r="K7" s="25">
        <v>1235654</v>
      </c>
      <c r="L7" s="25">
        <v>1881511</v>
      </c>
      <c r="M7" s="25">
        <v>1776880</v>
      </c>
      <c r="N7" s="25">
        <v>2019425</v>
      </c>
      <c r="O7" s="26">
        <v>26935937</v>
      </c>
      <c r="P7" s="24">
        <v>1347126.16</v>
      </c>
      <c r="Q7" s="25">
        <v>2574338.59</v>
      </c>
      <c r="R7" s="25">
        <v>436448.5</v>
      </c>
      <c r="S7" s="26">
        <v>4357913.25</v>
      </c>
    </row>
    <row r="8" spans="1:20">
      <c r="A8" s="36" t="s">
        <v>81</v>
      </c>
      <c r="B8" s="17" t="s">
        <v>61</v>
      </c>
      <c r="C8" s="27">
        <v>471727</v>
      </c>
      <c r="D8" s="28">
        <v>1549640</v>
      </c>
      <c r="E8" s="28">
        <v>2308017</v>
      </c>
      <c r="F8" s="28">
        <v>1178396</v>
      </c>
      <c r="G8" s="28">
        <v>1633944</v>
      </c>
      <c r="H8" s="28">
        <v>1878203</v>
      </c>
      <c r="I8" s="28">
        <v>914791</v>
      </c>
      <c r="J8" s="28">
        <v>1256694</v>
      </c>
      <c r="K8" s="28">
        <v>631221</v>
      </c>
      <c r="L8" s="28">
        <v>614063</v>
      </c>
      <c r="M8" s="28">
        <v>705850</v>
      </c>
      <c r="N8" s="28">
        <v>859094</v>
      </c>
      <c r="O8" s="29">
        <v>14001640</v>
      </c>
      <c r="P8" s="27">
        <v>582806.44000000006</v>
      </c>
      <c r="Q8" s="28">
        <v>808138.62</v>
      </c>
      <c r="R8" s="28">
        <v>427205.46</v>
      </c>
      <c r="S8" s="29">
        <v>1818150.52</v>
      </c>
    </row>
    <row r="9" spans="1:20">
      <c r="A9" s="52" t="s">
        <v>82</v>
      </c>
      <c r="B9" s="16" t="s">
        <v>62</v>
      </c>
      <c r="C9" s="24">
        <v>202051</v>
      </c>
      <c r="D9" s="25">
        <v>323693</v>
      </c>
      <c r="E9" s="25">
        <v>313322</v>
      </c>
      <c r="F9" s="25">
        <v>406703</v>
      </c>
      <c r="G9" s="25">
        <v>255106</v>
      </c>
      <c r="H9" s="25">
        <v>336447</v>
      </c>
      <c r="I9" s="25">
        <v>552278</v>
      </c>
      <c r="J9" s="25">
        <v>376000</v>
      </c>
      <c r="K9" s="25">
        <v>453448</v>
      </c>
      <c r="L9" s="25">
        <v>301161</v>
      </c>
      <c r="M9" s="25">
        <v>335854</v>
      </c>
      <c r="N9" s="25">
        <v>326159</v>
      </c>
      <c r="O9" s="26">
        <v>4182222</v>
      </c>
      <c r="P9" s="24">
        <v>237240.28999999998</v>
      </c>
      <c r="Q9" s="25">
        <v>255858.99999999994</v>
      </c>
      <c r="R9" s="25">
        <v>311653.13</v>
      </c>
      <c r="S9" s="26">
        <v>804752.41999999993</v>
      </c>
    </row>
    <row r="10" spans="1:20">
      <c r="A10" s="36" t="s">
        <v>83</v>
      </c>
      <c r="B10" s="17" t="s">
        <v>63</v>
      </c>
      <c r="C10" s="27">
        <v>159854</v>
      </c>
      <c r="D10" s="28">
        <v>530382</v>
      </c>
      <c r="E10" s="28">
        <v>664762</v>
      </c>
      <c r="F10" s="28">
        <v>264176</v>
      </c>
      <c r="G10" s="28">
        <v>162040</v>
      </c>
      <c r="H10" s="28">
        <v>167471</v>
      </c>
      <c r="I10" s="28">
        <v>460497</v>
      </c>
      <c r="J10" s="28">
        <v>496888</v>
      </c>
      <c r="K10" s="28">
        <v>244851</v>
      </c>
      <c r="L10" s="28">
        <v>195325</v>
      </c>
      <c r="M10" s="28">
        <v>634559</v>
      </c>
      <c r="N10" s="28">
        <v>494142</v>
      </c>
      <c r="O10" s="29">
        <v>4474947</v>
      </c>
      <c r="P10" s="27">
        <v>518217.49</v>
      </c>
      <c r="Q10" s="28">
        <v>237259.8</v>
      </c>
      <c r="R10" s="28">
        <v>204094.35999999996</v>
      </c>
      <c r="S10" s="29">
        <v>959571.65</v>
      </c>
    </row>
    <row r="11" spans="1:20">
      <c r="A11" s="52">
        <v>1701140000</v>
      </c>
      <c r="B11" s="16" t="s">
        <v>64</v>
      </c>
      <c r="C11" s="24">
        <v>34302</v>
      </c>
      <c r="D11" s="25">
        <v>48162</v>
      </c>
      <c r="E11" s="25">
        <v>193838</v>
      </c>
      <c r="F11" s="25">
        <v>220304</v>
      </c>
      <c r="G11" s="25">
        <v>282319</v>
      </c>
      <c r="H11" s="25">
        <v>140750</v>
      </c>
      <c r="I11" s="25">
        <v>214175</v>
      </c>
      <c r="J11" s="25">
        <v>290609</v>
      </c>
      <c r="K11" s="25">
        <v>172401</v>
      </c>
      <c r="L11" s="25">
        <v>283037</v>
      </c>
      <c r="M11" s="25">
        <v>305813</v>
      </c>
      <c r="N11" s="25">
        <v>73052</v>
      </c>
      <c r="O11" s="26">
        <v>2258762</v>
      </c>
      <c r="P11" s="24">
        <v>125276.26</v>
      </c>
      <c r="Q11" s="25">
        <v>157088.53</v>
      </c>
      <c r="R11" s="25">
        <v>115250.85</v>
      </c>
      <c r="S11" s="26">
        <v>397615.64</v>
      </c>
    </row>
    <row r="12" spans="1:20">
      <c r="A12" s="36" t="s">
        <v>84</v>
      </c>
      <c r="B12" s="17" t="s">
        <v>65</v>
      </c>
      <c r="C12" s="27">
        <v>27030</v>
      </c>
      <c r="D12" s="28">
        <v>46815</v>
      </c>
      <c r="E12" s="28">
        <v>88952</v>
      </c>
      <c r="F12" s="28">
        <v>64011</v>
      </c>
      <c r="G12" s="28">
        <v>60505</v>
      </c>
      <c r="H12" s="28">
        <v>28194</v>
      </c>
      <c r="I12" s="28">
        <v>27892</v>
      </c>
      <c r="J12" s="28">
        <v>4746</v>
      </c>
      <c r="K12" s="28">
        <v>18605</v>
      </c>
      <c r="L12" s="28">
        <v>21926</v>
      </c>
      <c r="M12" s="28">
        <v>5766</v>
      </c>
      <c r="N12" s="28">
        <v>5942</v>
      </c>
      <c r="O12" s="29">
        <v>400384</v>
      </c>
      <c r="P12" s="27">
        <v>17034.740000000002</v>
      </c>
      <c r="Q12" s="28">
        <v>33489.56</v>
      </c>
      <c r="R12" s="28">
        <v>109835.48999999998</v>
      </c>
      <c r="S12" s="29">
        <v>160359.78999999998</v>
      </c>
    </row>
    <row r="13" spans="1:20">
      <c r="A13" s="54">
        <v>1803100000</v>
      </c>
      <c r="B13" s="18" t="s">
        <v>66</v>
      </c>
      <c r="C13" s="30">
        <v>0</v>
      </c>
      <c r="D13" s="31">
        <v>0</v>
      </c>
      <c r="E13" s="31">
        <v>0</v>
      </c>
      <c r="F13" s="31">
        <v>147985</v>
      </c>
      <c r="G13" s="31">
        <v>0</v>
      </c>
      <c r="H13" s="31">
        <v>0</v>
      </c>
      <c r="I13" s="31">
        <v>67493</v>
      </c>
      <c r="J13" s="31">
        <v>134987</v>
      </c>
      <c r="K13" s="31">
        <v>34459</v>
      </c>
      <c r="L13" s="31">
        <v>240820</v>
      </c>
      <c r="M13" s="31">
        <v>87045</v>
      </c>
      <c r="N13" s="31">
        <v>18228</v>
      </c>
      <c r="O13" s="32">
        <v>731017</v>
      </c>
      <c r="P13" s="30">
        <v>0</v>
      </c>
      <c r="Q13" s="31">
        <v>139416.20000000001</v>
      </c>
      <c r="R13" s="31">
        <v>89270.96</v>
      </c>
      <c r="S13" s="32">
        <v>228687.16000000003</v>
      </c>
    </row>
    <row r="14" spans="1:20">
      <c r="B14" s="11" t="s">
        <v>38</v>
      </c>
      <c r="C14" s="3">
        <v>7574868</v>
      </c>
      <c r="D14" s="3">
        <v>10607251</v>
      </c>
      <c r="E14" s="3">
        <v>12596858</v>
      </c>
      <c r="F14" s="3">
        <v>13666559</v>
      </c>
      <c r="G14" s="3">
        <v>12756033</v>
      </c>
      <c r="H14" s="3">
        <v>12119202</v>
      </c>
      <c r="I14" s="3">
        <v>8805612</v>
      </c>
      <c r="J14" s="3">
        <v>10103074</v>
      </c>
      <c r="K14" s="3">
        <v>8757909</v>
      </c>
      <c r="L14" s="3">
        <v>9914278</v>
      </c>
      <c r="M14" s="3">
        <v>9165714</v>
      </c>
      <c r="N14" s="3">
        <v>8265721</v>
      </c>
      <c r="O14" s="4">
        <v>124333079</v>
      </c>
      <c r="P14" s="3">
        <v>9482274.0199999977</v>
      </c>
      <c r="Q14" s="3">
        <v>8300563.2299999995</v>
      </c>
      <c r="R14" s="3">
        <v>11033923.000000004</v>
      </c>
      <c r="S14" s="4">
        <v>28816760.25</v>
      </c>
      <c r="T14" s="34"/>
    </row>
    <row r="15" spans="1:20">
      <c r="B15" s="12" t="s">
        <v>39</v>
      </c>
      <c r="C15" s="14">
        <v>0.85462800694680829</v>
      </c>
      <c r="D15" s="14">
        <v>0.93760657431662275</v>
      </c>
      <c r="E15" s="14">
        <v>0.95686704358401142</v>
      </c>
      <c r="F15" s="14">
        <v>0.9780935613502092</v>
      </c>
      <c r="G15" s="14">
        <v>0.78748022044450416</v>
      </c>
      <c r="H15" s="14">
        <v>0.98389728215388328</v>
      </c>
      <c r="I15" s="14">
        <v>0.96129676634819627</v>
      </c>
      <c r="J15" s="14">
        <v>0.96543753216747785</v>
      </c>
      <c r="K15" s="14">
        <v>0.9800804797900784</v>
      </c>
      <c r="L15" s="14">
        <v>0.77071397020994958</v>
      </c>
      <c r="M15" s="14">
        <v>0.97231365572594031</v>
      </c>
      <c r="N15" s="14">
        <v>0.96481448171687212</v>
      </c>
      <c r="O15" s="19">
        <v>0.91929473791436289</v>
      </c>
      <c r="P15" s="14">
        <v>0.97335483245935583</v>
      </c>
      <c r="Q15" s="14">
        <v>0.98298108957978558</v>
      </c>
      <c r="R15" s="14">
        <v>0.98274267592505471</v>
      </c>
      <c r="S15" s="19">
        <v>0.97970186892712485</v>
      </c>
    </row>
    <row r="16" spans="1:20">
      <c r="B16" s="13"/>
    </row>
    <row r="17" spans="1:20">
      <c r="B17" s="11" t="s">
        <v>40</v>
      </c>
      <c r="C17" s="3">
        <v>8863351</v>
      </c>
      <c r="D17" s="3">
        <v>11313115</v>
      </c>
      <c r="E17" s="3">
        <v>13164690</v>
      </c>
      <c r="F17" s="3">
        <v>13972650</v>
      </c>
      <c r="G17" s="3">
        <v>16198544</v>
      </c>
      <c r="H17" s="3">
        <v>12317548</v>
      </c>
      <c r="I17" s="3">
        <v>9160139</v>
      </c>
      <c r="J17" s="3">
        <v>10464762</v>
      </c>
      <c r="K17" s="3">
        <v>8935908</v>
      </c>
      <c r="L17" s="3">
        <v>12863758</v>
      </c>
      <c r="M17" s="3">
        <v>9426705</v>
      </c>
      <c r="N17" s="3">
        <v>8567161</v>
      </c>
      <c r="O17" s="4">
        <v>135248331</v>
      </c>
      <c r="P17" s="38">
        <v>9741847.1699999981</v>
      </c>
      <c r="Q17" s="38">
        <v>8444275.6000000015</v>
      </c>
      <c r="R17" s="38">
        <v>11227682.76</v>
      </c>
      <c r="S17" s="4">
        <v>29413805.530000001</v>
      </c>
      <c r="T17" s="3"/>
    </row>
    <row r="18" spans="1:20">
      <c r="B18" s="12" t="s">
        <v>30</v>
      </c>
      <c r="C18" s="14">
        <v>0.56090533864797998</v>
      </c>
      <c r="D18" s="14">
        <v>0.92384652038088577</v>
      </c>
      <c r="E18" s="14">
        <v>0.95602348191297504</v>
      </c>
      <c r="F18" s="14">
        <v>0.92025097472450557</v>
      </c>
      <c r="G18" s="14">
        <v>0.93696385088349177</v>
      </c>
      <c r="H18" s="14">
        <v>0.6897471853328766</v>
      </c>
      <c r="I18" s="14">
        <v>0.83168563413796182</v>
      </c>
      <c r="J18" s="14">
        <v>0.88342553021932746</v>
      </c>
      <c r="K18" s="14">
        <v>0.940082880899762</v>
      </c>
      <c r="L18" s="14">
        <v>0.90662426088716652</v>
      </c>
      <c r="M18" s="14">
        <v>0.88932756543229252</v>
      </c>
      <c r="N18" s="14">
        <v>0.86988017059768896</v>
      </c>
      <c r="O18" s="19">
        <v>0.84981739822060676</v>
      </c>
      <c r="P18" s="14">
        <v>0.94560188678549162</v>
      </c>
      <c r="Q18" s="14">
        <v>0.90129524301884811</v>
      </c>
      <c r="R18" s="14">
        <v>0.87447685288453081</v>
      </c>
      <c r="S18" s="72">
        <v>0.90474424835377465</v>
      </c>
    </row>
    <row r="19" spans="1:20">
      <c r="B19" s="13"/>
      <c r="D19" s="34"/>
    </row>
    <row r="20" spans="1:20">
      <c r="B20" s="11" t="s">
        <v>31</v>
      </c>
      <c r="C20" s="3">
        <v>15801866</v>
      </c>
      <c r="D20" s="3">
        <v>12245665</v>
      </c>
      <c r="E20" s="3">
        <v>13770258</v>
      </c>
      <c r="F20" s="3">
        <v>15183521</v>
      </c>
      <c r="G20" s="3">
        <v>17288334</v>
      </c>
      <c r="H20" s="3">
        <v>17858062</v>
      </c>
      <c r="I20" s="3">
        <v>11013944</v>
      </c>
      <c r="J20" s="3">
        <v>11845664</v>
      </c>
      <c r="K20" s="3">
        <v>9505447</v>
      </c>
      <c r="L20" s="3">
        <v>14188632</v>
      </c>
      <c r="M20" s="3">
        <v>10599812</v>
      </c>
      <c r="N20" s="3">
        <v>9848668</v>
      </c>
      <c r="O20" s="4">
        <v>159149873</v>
      </c>
      <c r="P20" s="3">
        <v>10302271.289999997</v>
      </c>
      <c r="Q20" s="3">
        <v>9369044.9000000022</v>
      </c>
      <c r="R20" s="3">
        <v>12839313.84</v>
      </c>
      <c r="S20" s="4">
        <v>32510630.029999997</v>
      </c>
    </row>
    <row r="21" spans="1:20">
      <c r="B21" s="12" t="s">
        <v>15</v>
      </c>
      <c r="C21" s="78">
        <v>3.2974654824121635E-3</v>
      </c>
      <c r="D21" s="78">
        <v>2.4495379389955865E-3</v>
      </c>
      <c r="E21" s="78">
        <v>2.3678161261782953E-3</v>
      </c>
      <c r="F21" s="78">
        <v>2.979250055650346E-3</v>
      </c>
      <c r="G21" s="78">
        <v>3.1883177537825958E-3</v>
      </c>
      <c r="H21" s="78">
        <v>3.7769664775636979E-3</v>
      </c>
      <c r="I21" s="78">
        <v>2.2012334493876047E-3</v>
      </c>
      <c r="J21" s="78">
        <v>2.5514631099257451E-3</v>
      </c>
      <c r="K21" s="78">
        <v>1.9145109812108163E-3</v>
      </c>
      <c r="L21" s="78">
        <v>2.6065322757912995E-3</v>
      </c>
      <c r="M21" s="78">
        <v>2.1966908788716762E-3</v>
      </c>
      <c r="N21" s="78">
        <v>1.9966265539952412E-3</v>
      </c>
      <c r="O21" s="79">
        <v>2.6233550629384621E-3</v>
      </c>
      <c r="P21" s="78">
        <v>2.1533649681283128E-3</v>
      </c>
      <c r="Q21" s="78">
        <v>2.0071790250324657E-3</v>
      </c>
      <c r="R21" s="78">
        <v>2.8112369256255666E-3</v>
      </c>
      <c r="S21" s="79">
        <v>2.3190117898798132E-3</v>
      </c>
    </row>
    <row r="22" spans="1:20">
      <c r="C22" s="58"/>
      <c r="D22" s="34"/>
      <c r="P22" s="34"/>
      <c r="Q22" s="34"/>
      <c r="R22" s="34"/>
    </row>
    <row r="23" spans="1:20">
      <c r="B23" s="11" t="s">
        <v>16</v>
      </c>
      <c r="C23" s="3">
        <v>4792124765</v>
      </c>
      <c r="D23" s="3">
        <v>4999173438</v>
      </c>
      <c r="E23" s="3">
        <v>5815594314</v>
      </c>
      <c r="F23" s="3">
        <v>5096423837</v>
      </c>
      <c r="G23" s="3">
        <v>5422399941</v>
      </c>
      <c r="H23" s="3">
        <v>4728149457</v>
      </c>
      <c r="I23" s="3">
        <v>5003532907</v>
      </c>
      <c r="J23" s="3">
        <v>4642694599</v>
      </c>
      <c r="K23" s="3">
        <v>4964947756</v>
      </c>
      <c r="L23" s="3">
        <v>5443489855</v>
      </c>
      <c r="M23" s="3">
        <v>4825354401</v>
      </c>
      <c r="N23" s="3">
        <v>4932654021</v>
      </c>
      <c r="O23" s="55">
        <v>60666539291</v>
      </c>
      <c r="P23" s="3">
        <v>4784266226.3400002</v>
      </c>
      <c r="Q23" s="3">
        <v>4667767440.3500004</v>
      </c>
      <c r="R23" s="3">
        <v>4567140436.6399851</v>
      </c>
      <c r="S23" s="4">
        <v>14019174103.329987</v>
      </c>
    </row>
    <row r="24" spans="1:20">
      <c r="B24" s="11"/>
    </row>
    <row r="25" spans="1:20">
      <c r="B25" s="11" t="s">
        <v>17</v>
      </c>
      <c r="C25" s="3">
        <v>536527662</v>
      </c>
      <c r="D25" s="3">
        <v>504719125</v>
      </c>
      <c r="E25" s="3">
        <v>625562752</v>
      </c>
      <c r="F25" s="3">
        <v>425457104</v>
      </c>
      <c r="G25" s="3">
        <v>622791899</v>
      </c>
      <c r="H25" s="3">
        <v>516414313</v>
      </c>
      <c r="I25" s="3">
        <v>570357970</v>
      </c>
      <c r="J25" s="3">
        <v>567272331</v>
      </c>
      <c r="K25" s="3">
        <v>492326413</v>
      </c>
      <c r="L25" s="3">
        <v>556024686</v>
      </c>
      <c r="M25" s="3">
        <v>538371894</v>
      </c>
      <c r="N25" s="3">
        <v>461454154</v>
      </c>
      <c r="O25" s="4">
        <v>6417280303</v>
      </c>
      <c r="P25" s="3">
        <v>489748665.43000013</v>
      </c>
      <c r="Q25" s="3">
        <v>503867607.46000034</v>
      </c>
      <c r="R25" s="3">
        <v>502612113.45000017</v>
      </c>
      <c r="S25" s="4">
        <v>1496228386.3400006</v>
      </c>
    </row>
    <row r="26" spans="1:20">
      <c r="B26" s="12" t="s">
        <v>41</v>
      </c>
      <c r="C26" s="14">
        <v>1.6519839754320066E-2</v>
      </c>
      <c r="D26" s="14">
        <v>2.2414674696545331E-2</v>
      </c>
      <c r="E26" s="14">
        <v>2.104455541496179E-2</v>
      </c>
      <c r="F26" s="14">
        <v>3.2841501219826853E-2</v>
      </c>
      <c r="G26" s="14">
        <v>2.6009561180884919E-2</v>
      </c>
      <c r="H26" s="14">
        <v>2.3852065463568977E-2</v>
      </c>
      <c r="I26" s="14">
        <v>1.6060333127281452E-2</v>
      </c>
      <c r="J26" s="14">
        <v>1.844751000203463E-2</v>
      </c>
      <c r="K26" s="14">
        <v>1.8150372931545315E-2</v>
      </c>
      <c r="L26" s="14">
        <v>2.3135228208195059E-2</v>
      </c>
      <c r="M26" s="14">
        <v>1.7509652909183999E-2</v>
      </c>
      <c r="N26" s="14">
        <v>1.8565573471899008E-2</v>
      </c>
      <c r="O26" s="19">
        <v>2.1075646475466104E-2</v>
      </c>
      <c r="P26" s="14">
        <v>1.9891523668465007E-2</v>
      </c>
      <c r="Q26" s="14">
        <v>1.6758917372298739E-2</v>
      </c>
      <c r="R26" s="14">
        <v>2.2338663274411769E-2</v>
      </c>
      <c r="S26" s="19">
        <v>1.965863353384879E-2</v>
      </c>
    </row>
    <row r="27" spans="1:20">
      <c r="D27" s="65"/>
      <c r="E27" s="65"/>
    </row>
    <row r="28" spans="1:20">
      <c r="A28" s="2" t="s">
        <v>19</v>
      </c>
      <c r="C28" s="65"/>
      <c r="D28" s="58"/>
      <c r="E28" s="58"/>
    </row>
    <row r="29" spans="1:20">
      <c r="C29" s="58"/>
      <c r="D29" s="58"/>
      <c r="E29" s="60"/>
    </row>
    <row r="31" spans="1:20">
      <c r="A31" s="35"/>
      <c r="B31" s="35"/>
    </row>
    <row r="32" spans="1:20">
      <c r="A32" s="35"/>
      <c r="B32" s="35"/>
    </row>
    <row r="33" spans="1:2">
      <c r="B33" s="35"/>
    </row>
    <row r="34" spans="1:2">
      <c r="A34" s="3"/>
      <c r="B34" s="35"/>
    </row>
    <row r="35" spans="1:2">
      <c r="A35" s="3"/>
      <c r="B35" s="35"/>
    </row>
    <row r="36" spans="1:2">
      <c r="B36" s="35"/>
    </row>
  </sheetData>
  <mergeCells count="2">
    <mergeCell ref="C2:O2"/>
    <mergeCell ref="P2:S2"/>
  </mergeCells>
  <pageMargins left="0.2" right="0.22" top="0.53" bottom="0.55000000000000004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"/>
  <sheetViews>
    <sheetView workbookViewId="0"/>
  </sheetViews>
  <sheetFormatPr baseColWidth="10" defaultRowHeight="12.75"/>
  <cols>
    <col min="1" max="1" width="11.140625" style="2" bestFit="1" customWidth="1"/>
    <col min="2" max="2" width="80.7109375" style="2" customWidth="1"/>
    <col min="3" max="14" width="10.85546875" style="3" bestFit="1" customWidth="1"/>
    <col min="15" max="15" width="11.7109375" style="4" bestFit="1" customWidth="1"/>
    <col min="16" max="16" width="10.85546875" style="3" bestFit="1" customWidth="1"/>
    <col min="17" max="18" width="10.85546875" style="3" customWidth="1"/>
    <col min="19" max="19" width="11.7109375" style="20" bestFit="1" customWidth="1"/>
    <col min="20" max="16384" width="11.42578125" style="2"/>
  </cols>
  <sheetData>
    <row r="1" spans="1:20">
      <c r="A1" s="1" t="s">
        <v>42</v>
      </c>
    </row>
    <row r="2" spans="1:20">
      <c r="A2" s="5" t="s">
        <v>20</v>
      </c>
      <c r="C2" s="82">
        <v>2013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4"/>
      <c r="P2" s="82">
        <v>2013</v>
      </c>
      <c r="Q2" s="83"/>
      <c r="R2" s="83"/>
      <c r="S2" s="84"/>
    </row>
    <row r="3" spans="1:20">
      <c r="A3" s="6" t="s">
        <v>18</v>
      </c>
      <c r="B3" s="7" t="s">
        <v>1</v>
      </c>
      <c r="C3" s="8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10" t="s">
        <v>14</v>
      </c>
      <c r="P3" s="8" t="s">
        <v>2</v>
      </c>
      <c r="Q3" s="9" t="s">
        <v>3</v>
      </c>
      <c r="R3" s="9" t="s">
        <v>4</v>
      </c>
      <c r="S3" s="10" t="s">
        <v>14</v>
      </c>
    </row>
    <row r="4" spans="1:20" ht="25.5">
      <c r="A4" s="53" t="s">
        <v>85</v>
      </c>
      <c r="B4" s="15" t="s">
        <v>47</v>
      </c>
      <c r="C4" s="21">
        <v>0</v>
      </c>
      <c r="D4" s="22">
        <v>0</v>
      </c>
      <c r="E4" s="22">
        <v>0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2">
        <v>0</v>
      </c>
      <c r="L4" s="22">
        <v>0</v>
      </c>
      <c r="M4" s="22">
        <v>0</v>
      </c>
      <c r="N4" s="22">
        <v>0</v>
      </c>
      <c r="O4" s="23">
        <v>0</v>
      </c>
      <c r="P4" s="21">
        <v>0</v>
      </c>
      <c r="Q4" s="22">
        <v>75785.850000000006</v>
      </c>
      <c r="R4" s="22">
        <v>100256.79</v>
      </c>
      <c r="S4" s="23">
        <v>176042.64</v>
      </c>
    </row>
    <row r="5" spans="1:20">
      <c r="A5" s="52">
        <v>1905320000</v>
      </c>
      <c r="B5" s="16" t="s">
        <v>48</v>
      </c>
      <c r="C5" s="24">
        <v>0</v>
      </c>
      <c r="D5" s="25">
        <v>0</v>
      </c>
      <c r="E5" s="25">
        <v>0</v>
      </c>
      <c r="F5" s="25">
        <v>0</v>
      </c>
      <c r="G5" s="25">
        <v>0</v>
      </c>
      <c r="H5" s="25">
        <v>0</v>
      </c>
      <c r="I5" s="25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6">
        <v>0</v>
      </c>
      <c r="P5" s="24">
        <v>43578.53</v>
      </c>
      <c r="Q5" s="25">
        <v>0</v>
      </c>
      <c r="R5" s="25">
        <v>38381.58</v>
      </c>
      <c r="S5" s="26">
        <v>81960.11</v>
      </c>
      <c r="T5" s="34"/>
    </row>
    <row r="6" spans="1:20">
      <c r="A6" s="36">
        <v>2202100000</v>
      </c>
      <c r="B6" s="17" t="s">
        <v>49</v>
      </c>
      <c r="C6" s="27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9">
        <v>0</v>
      </c>
      <c r="P6" s="27">
        <v>17949.240000000002</v>
      </c>
      <c r="Q6" s="28">
        <v>0</v>
      </c>
      <c r="R6" s="28">
        <v>20952.04</v>
      </c>
      <c r="S6" s="29">
        <v>38901.279999999999</v>
      </c>
    </row>
    <row r="7" spans="1:20">
      <c r="A7" s="52">
        <v>1210200000</v>
      </c>
      <c r="B7" s="16" t="s">
        <v>50</v>
      </c>
      <c r="C7" s="24">
        <v>45168.07</v>
      </c>
      <c r="D7" s="25">
        <v>45744.89</v>
      </c>
      <c r="E7" s="25">
        <v>53030.31</v>
      </c>
      <c r="F7" s="25">
        <v>0</v>
      </c>
      <c r="G7" s="25">
        <v>84463.86</v>
      </c>
      <c r="H7" s="25">
        <v>0</v>
      </c>
      <c r="I7" s="25">
        <v>29519.45</v>
      </c>
      <c r="J7" s="25">
        <v>29624.560000000001</v>
      </c>
      <c r="K7" s="25">
        <v>86658.37</v>
      </c>
      <c r="L7" s="25">
        <v>41942.639999999999</v>
      </c>
      <c r="M7" s="25">
        <v>30140.83</v>
      </c>
      <c r="N7" s="25">
        <v>345.68</v>
      </c>
      <c r="O7" s="26">
        <v>446638.66000000003</v>
      </c>
      <c r="P7" s="24">
        <v>41790.61</v>
      </c>
      <c r="Q7" s="25">
        <v>0</v>
      </c>
      <c r="R7" s="25">
        <v>10364.77</v>
      </c>
      <c r="S7" s="26">
        <v>52155.380000000005</v>
      </c>
    </row>
    <row r="8" spans="1:20">
      <c r="A8" s="36">
        <v>2309902000</v>
      </c>
      <c r="B8" s="17" t="s">
        <v>51</v>
      </c>
      <c r="C8" s="27">
        <v>0</v>
      </c>
      <c r="D8" s="28">
        <v>0</v>
      </c>
      <c r="E8" s="28">
        <v>0</v>
      </c>
      <c r="F8" s="28">
        <v>0</v>
      </c>
      <c r="G8" s="28">
        <v>99507.199999999997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53024.7</v>
      </c>
      <c r="O8" s="29">
        <v>152531.9</v>
      </c>
      <c r="P8" s="27">
        <v>52946.38</v>
      </c>
      <c r="Q8" s="28">
        <v>105892.76</v>
      </c>
      <c r="R8" s="28">
        <v>5225</v>
      </c>
      <c r="S8" s="29">
        <v>164064.13999999998</v>
      </c>
    </row>
    <row r="9" spans="1:20">
      <c r="A9" s="52">
        <v>2208600000</v>
      </c>
      <c r="B9" s="16" t="s">
        <v>52</v>
      </c>
      <c r="C9" s="24">
        <v>0</v>
      </c>
      <c r="D9" s="25">
        <v>2729.63</v>
      </c>
      <c r="E9" s="25">
        <v>2256.12</v>
      </c>
      <c r="F9" s="25">
        <v>1128.07</v>
      </c>
      <c r="G9" s="25">
        <v>2256.12</v>
      </c>
      <c r="H9" s="25">
        <v>13968.32</v>
      </c>
      <c r="I9" s="25">
        <v>5619.51</v>
      </c>
      <c r="J9" s="25">
        <v>1873.17</v>
      </c>
      <c r="K9" s="25">
        <v>0</v>
      </c>
      <c r="L9" s="25">
        <v>936.59</v>
      </c>
      <c r="M9" s="25">
        <v>7531.68</v>
      </c>
      <c r="N9" s="25">
        <v>1873.17</v>
      </c>
      <c r="O9" s="26">
        <v>40172.37999999999</v>
      </c>
      <c r="P9" s="24">
        <v>1873.17</v>
      </c>
      <c r="Q9" s="25">
        <v>2809.75</v>
      </c>
      <c r="R9" s="25">
        <v>2247.8000000000002</v>
      </c>
      <c r="S9" s="26">
        <v>6930.72</v>
      </c>
    </row>
    <row r="10" spans="1:20">
      <c r="A10" s="36" t="s">
        <v>86</v>
      </c>
      <c r="B10" s="17" t="s">
        <v>53</v>
      </c>
      <c r="C10" s="27">
        <v>623.69000000000005</v>
      </c>
      <c r="D10" s="28">
        <v>0</v>
      </c>
      <c r="E10" s="28">
        <v>985.53</v>
      </c>
      <c r="F10" s="28">
        <v>2762.93</v>
      </c>
      <c r="G10" s="28">
        <v>0</v>
      </c>
      <c r="H10" s="28">
        <v>0</v>
      </c>
      <c r="I10" s="28">
        <v>0</v>
      </c>
      <c r="J10" s="28">
        <v>1580.5</v>
      </c>
      <c r="K10" s="28">
        <v>1010.72</v>
      </c>
      <c r="L10" s="28">
        <v>1507</v>
      </c>
      <c r="M10" s="28">
        <v>0</v>
      </c>
      <c r="N10" s="28">
        <v>0</v>
      </c>
      <c r="O10" s="29">
        <v>8470.369999999999</v>
      </c>
      <c r="P10" s="27">
        <v>0</v>
      </c>
      <c r="Q10" s="28">
        <v>3374.77</v>
      </c>
      <c r="R10" s="28">
        <v>1556.8899999999999</v>
      </c>
      <c r="S10" s="29">
        <v>4931.66</v>
      </c>
    </row>
    <row r="11" spans="1:20">
      <c r="A11" s="52">
        <v>1605100000</v>
      </c>
      <c r="B11" s="16" t="s">
        <v>54</v>
      </c>
      <c r="C11" s="24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6">
        <v>0</v>
      </c>
      <c r="P11" s="24">
        <v>0</v>
      </c>
      <c r="Q11" s="25">
        <v>0</v>
      </c>
      <c r="R11" s="25">
        <v>746.89</v>
      </c>
      <c r="S11" s="26">
        <v>746.89</v>
      </c>
    </row>
    <row r="12" spans="1:20" ht="12.75" customHeight="1">
      <c r="A12" s="36">
        <v>1605400000</v>
      </c>
      <c r="B12" s="17" t="s">
        <v>55</v>
      </c>
      <c r="C12" s="27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9">
        <v>0</v>
      </c>
      <c r="P12" s="27">
        <v>0</v>
      </c>
      <c r="Q12" s="28">
        <v>0</v>
      </c>
      <c r="R12" s="28">
        <v>176.29</v>
      </c>
      <c r="S12" s="29">
        <v>176.29</v>
      </c>
    </row>
    <row r="13" spans="1:20">
      <c r="A13" s="54">
        <v>1902190000</v>
      </c>
      <c r="B13" s="18" t="s">
        <v>56</v>
      </c>
      <c r="C13" s="30">
        <v>0</v>
      </c>
      <c r="D13" s="31">
        <v>0</v>
      </c>
      <c r="E13" s="31">
        <v>0</v>
      </c>
      <c r="F13" s="31">
        <v>0</v>
      </c>
      <c r="G13" s="31">
        <v>150922.51</v>
      </c>
      <c r="H13" s="31">
        <v>0</v>
      </c>
      <c r="I13" s="31">
        <v>32462.59</v>
      </c>
      <c r="J13" s="31">
        <v>14477.97</v>
      </c>
      <c r="K13" s="31">
        <v>43364.63</v>
      </c>
      <c r="L13" s="31">
        <v>0</v>
      </c>
      <c r="M13" s="31">
        <v>44374.48</v>
      </c>
      <c r="N13" s="31">
        <v>0</v>
      </c>
      <c r="O13" s="32">
        <v>285602.18</v>
      </c>
      <c r="P13" s="30">
        <v>15837.85</v>
      </c>
      <c r="Q13" s="31">
        <v>45445.9</v>
      </c>
      <c r="R13" s="31">
        <v>0</v>
      </c>
      <c r="S13" s="32">
        <v>61283.75</v>
      </c>
    </row>
    <row r="14" spans="1:20">
      <c r="B14" s="11" t="s">
        <v>43</v>
      </c>
      <c r="C14" s="3">
        <v>45791.76</v>
      </c>
      <c r="D14" s="3">
        <v>48474.52</v>
      </c>
      <c r="E14" s="3">
        <v>56271.96</v>
      </c>
      <c r="F14" s="3">
        <v>3891</v>
      </c>
      <c r="G14" s="3">
        <v>337149.69</v>
      </c>
      <c r="H14" s="3">
        <v>13968.32</v>
      </c>
      <c r="I14" s="3">
        <v>67601.55</v>
      </c>
      <c r="J14" s="3">
        <v>47556.200000000004</v>
      </c>
      <c r="K14" s="3">
        <v>131033.72</v>
      </c>
      <c r="L14" s="3">
        <v>44386.229999999996</v>
      </c>
      <c r="M14" s="3">
        <v>82046.990000000005</v>
      </c>
      <c r="N14" s="3">
        <v>55243.549999999996</v>
      </c>
      <c r="O14" s="4">
        <v>933415.49</v>
      </c>
      <c r="P14" s="3">
        <v>173975.78000000003</v>
      </c>
      <c r="Q14" s="3">
        <v>233309.02999999997</v>
      </c>
      <c r="R14" s="3">
        <v>179908.05000000002</v>
      </c>
      <c r="S14" s="4">
        <v>587192.86</v>
      </c>
    </row>
    <row r="15" spans="1:20">
      <c r="B15" s="12" t="s">
        <v>44</v>
      </c>
      <c r="C15" s="14">
        <v>0.29353585054208453</v>
      </c>
      <c r="D15" s="14">
        <v>0.46742373830259909</v>
      </c>
      <c r="E15" s="14">
        <v>0.99348913873653488</v>
      </c>
      <c r="F15" s="14">
        <v>2.6423466646094709E-2</v>
      </c>
      <c r="G15" s="14">
        <v>0.84167960809024733</v>
      </c>
      <c r="H15" s="14">
        <v>4.2805154102992085E-2</v>
      </c>
      <c r="I15" s="14">
        <v>0.64264915582934068</v>
      </c>
      <c r="J15" s="14">
        <v>0.24256396108200132</v>
      </c>
      <c r="K15" s="14">
        <v>0.26640235510643323</v>
      </c>
      <c r="L15" s="14">
        <v>0.10940554762078181</v>
      </c>
      <c r="M15" s="14">
        <v>0.25319529995501266</v>
      </c>
      <c r="N15" s="14">
        <v>0.40742980602970641</v>
      </c>
      <c r="O15" s="19">
        <v>0.32763536082598849</v>
      </c>
      <c r="P15" s="14">
        <v>0.33279087882202563</v>
      </c>
      <c r="Q15" s="14">
        <v>0.70842475115380243</v>
      </c>
      <c r="R15" s="14">
        <v>1</v>
      </c>
      <c r="S15" s="19">
        <v>0.56897370188432872</v>
      </c>
    </row>
    <row r="16" spans="1:20">
      <c r="B16" s="13"/>
    </row>
    <row r="17" spans="1:19">
      <c r="B17" s="11" t="s">
        <v>45</v>
      </c>
      <c r="C17" s="3">
        <v>156000.57</v>
      </c>
      <c r="D17" s="3">
        <v>103705.73</v>
      </c>
      <c r="E17" s="3">
        <v>56640.74</v>
      </c>
      <c r="F17" s="3">
        <v>147255.47</v>
      </c>
      <c r="G17" s="3">
        <v>400567.73</v>
      </c>
      <c r="H17" s="3">
        <v>326323.32</v>
      </c>
      <c r="I17" s="3">
        <v>105192</v>
      </c>
      <c r="J17" s="3">
        <v>196056.33</v>
      </c>
      <c r="K17" s="3">
        <v>491863.97</v>
      </c>
      <c r="L17" s="3">
        <v>405703.65</v>
      </c>
      <c r="M17" s="3">
        <v>324046.25999999995</v>
      </c>
      <c r="N17" s="3">
        <v>135590.34999999998</v>
      </c>
      <c r="O17" s="4">
        <v>2848946.12</v>
      </c>
      <c r="P17" s="33">
        <v>522778.09000000008</v>
      </c>
      <c r="Q17" s="33">
        <v>329334.95</v>
      </c>
      <c r="R17" s="33">
        <v>179908.05000000002</v>
      </c>
      <c r="S17" s="4">
        <v>1032021.0900000001</v>
      </c>
    </row>
    <row r="18" spans="1:19">
      <c r="B18" s="12" t="s">
        <v>34</v>
      </c>
      <c r="C18" s="71">
        <v>6.0542906776094516E-3</v>
      </c>
      <c r="D18" s="78">
        <v>2.0901934579050734E-3</v>
      </c>
      <c r="E18" s="78">
        <v>1.3010096448534049E-3</v>
      </c>
      <c r="F18" s="78">
        <v>4.062996392026846E-3</v>
      </c>
      <c r="G18" s="71">
        <v>6.9230750100973248E-3</v>
      </c>
      <c r="H18" s="78">
        <v>4.6744090980424258E-3</v>
      </c>
      <c r="I18" s="78">
        <v>1.3854124534012639E-3</v>
      </c>
      <c r="J18" s="78">
        <v>2.758878980653471E-3</v>
      </c>
      <c r="K18" s="71">
        <v>1.0215334098671253E-2</v>
      </c>
      <c r="L18" s="71">
        <v>6.1755330072889329E-3</v>
      </c>
      <c r="M18" s="78">
        <v>4.2921362554797348E-3</v>
      </c>
      <c r="N18" s="78">
        <v>2.7204878378316874E-3</v>
      </c>
      <c r="O18" s="79">
        <v>4.2584707549801143E-3</v>
      </c>
      <c r="P18" s="71">
        <v>1.2209423344904137E-2</v>
      </c>
      <c r="Q18" s="71">
        <v>5.7585439361580101E-3</v>
      </c>
      <c r="R18" s="78">
        <v>3.6505761505172358E-3</v>
      </c>
      <c r="S18" s="72">
        <v>6.9128451829980489E-3</v>
      </c>
    </row>
    <row r="19" spans="1:19">
      <c r="B19" s="13"/>
      <c r="D19" s="34"/>
    </row>
    <row r="20" spans="1:19">
      <c r="B20" s="11" t="s">
        <v>35</v>
      </c>
      <c r="C20" s="3">
        <v>25766944.189999998</v>
      </c>
      <c r="D20" s="3">
        <v>49615373.93000003</v>
      </c>
      <c r="E20" s="3">
        <v>43535987.780000016</v>
      </c>
      <c r="F20" s="3">
        <v>36243071.810000025</v>
      </c>
      <c r="G20" s="3">
        <v>57859799.210000008</v>
      </c>
      <c r="H20" s="3">
        <v>69810603.469999969</v>
      </c>
      <c r="I20" s="3">
        <v>75928291.060000107</v>
      </c>
      <c r="J20" s="3">
        <v>71063765.889999956</v>
      </c>
      <c r="K20" s="3">
        <v>48149572.519999966</v>
      </c>
      <c r="L20" s="3">
        <v>65695325.33000005</v>
      </c>
      <c r="M20" s="3">
        <v>75497663.800000012</v>
      </c>
      <c r="N20" s="3">
        <v>49840454.390000015</v>
      </c>
      <c r="O20" s="4">
        <v>669006853.38000023</v>
      </c>
      <c r="P20" s="3">
        <v>42817590.58000005</v>
      </c>
      <c r="Q20" s="3">
        <v>57190663.760000058</v>
      </c>
      <c r="R20" s="3">
        <v>49282097.560000099</v>
      </c>
      <c r="S20" s="4">
        <v>149290351.90000021</v>
      </c>
    </row>
    <row r="21" spans="1:19">
      <c r="B21" s="12" t="s">
        <v>21</v>
      </c>
      <c r="C21" s="14">
        <v>5.8289183119318083E-3</v>
      </c>
      <c r="D21" s="14">
        <v>1.0957304442954221E-2</v>
      </c>
      <c r="E21" s="14">
        <v>8.885470947502078E-3</v>
      </c>
      <c r="F21" s="14">
        <v>8.1285875762536867E-3</v>
      </c>
      <c r="G21" s="14">
        <v>1.062295142595206E-2</v>
      </c>
      <c r="H21" s="14">
        <v>1.3783672811124716E-2</v>
      </c>
      <c r="I21" s="14">
        <v>1.4715714800772868E-2</v>
      </c>
      <c r="J21" s="14">
        <v>1.3758229823878506E-2</v>
      </c>
      <c r="K21" s="14">
        <v>1.0414330265300836E-2</v>
      </c>
      <c r="L21" s="14">
        <v>1.2588681376403652E-2</v>
      </c>
      <c r="M21" s="14">
        <v>1.4611891125428524E-2</v>
      </c>
      <c r="N21" s="14">
        <v>1.112434428186445E-2</v>
      </c>
      <c r="O21" s="19">
        <v>1.2236104790041634E-2</v>
      </c>
      <c r="P21" s="14">
        <v>8.2327339132837272E-3</v>
      </c>
      <c r="Q21" s="14">
        <v>1.271612580172659E-2</v>
      </c>
      <c r="R21" s="14">
        <v>1.0980525857266736E-2</v>
      </c>
      <c r="S21" s="19">
        <v>1.052339243762729E-2</v>
      </c>
    </row>
    <row r="23" spans="1:19">
      <c r="B23" s="11" t="s">
        <v>22</v>
      </c>
      <c r="C23" s="3">
        <v>4420536163.1599827</v>
      </c>
      <c r="D23" s="3">
        <v>4528063830.6900167</v>
      </c>
      <c r="E23" s="3">
        <v>4899682643.4100313</v>
      </c>
      <c r="F23" s="3">
        <v>4458717024.3300467</v>
      </c>
      <c r="G23" s="3">
        <v>5446678318.4800682</v>
      </c>
      <c r="H23" s="3">
        <v>5064731615.9199791</v>
      </c>
      <c r="I23" s="3">
        <v>5159674000.7500257</v>
      </c>
      <c r="J23" s="3">
        <v>5165182352.6499844</v>
      </c>
      <c r="K23" s="3">
        <v>4623395964.3500013</v>
      </c>
      <c r="L23" s="3">
        <v>5218602597.5000057</v>
      </c>
      <c r="M23" s="3">
        <v>5166864655.0900087</v>
      </c>
      <c r="N23" s="3">
        <v>4480304917.4999743</v>
      </c>
      <c r="O23" s="4">
        <v>54674822164.360031</v>
      </c>
      <c r="P23" s="3">
        <v>5200895720.79</v>
      </c>
      <c r="Q23" s="3">
        <v>4497491189.6699495</v>
      </c>
      <c r="R23" s="3">
        <v>4488136378.9500113</v>
      </c>
      <c r="S23" s="4">
        <v>14186523289.409962</v>
      </c>
    </row>
    <row r="24" spans="1:19">
      <c r="B24" s="11"/>
    </row>
    <row r="25" spans="1:19">
      <c r="B25" s="11" t="s">
        <v>23</v>
      </c>
      <c r="C25" s="3">
        <v>376808820.36000055</v>
      </c>
      <c r="D25" s="3">
        <v>476354083.87999976</v>
      </c>
      <c r="E25" s="3">
        <v>494858777.19999969</v>
      </c>
      <c r="F25" s="3">
        <v>373209185.77000064</v>
      </c>
      <c r="G25" s="3">
        <v>508922181.30000043</v>
      </c>
      <c r="H25" s="3">
        <v>528651793.38</v>
      </c>
      <c r="I25" s="3">
        <v>441050441.01999944</v>
      </c>
      <c r="J25" s="3">
        <v>598741773.95999968</v>
      </c>
      <c r="K25" s="3">
        <v>490893498.31000143</v>
      </c>
      <c r="L25" s="3">
        <v>512934678.31000018</v>
      </c>
      <c r="M25" s="3">
        <v>567605718.96999943</v>
      </c>
      <c r="N25" s="3">
        <v>528650931.37000084</v>
      </c>
      <c r="O25" s="4">
        <v>5898681883.8300018</v>
      </c>
      <c r="P25" s="33">
        <v>560340338.06999958</v>
      </c>
      <c r="Q25" s="33">
        <v>445979604.69999987</v>
      </c>
      <c r="R25" s="33">
        <v>391372904.58000052</v>
      </c>
      <c r="S25" s="4">
        <v>1397692847.3499999</v>
      </c>
    </row>
    <row r="26" spans="1:19">
      <c r="B26" s="12" t="s">
        <v>46</v>
      </c>
      <c r="C26" s="80">
        <v>4.1400456032573263E-4</v>
      </c>
      <c r="D26" s="80">
        <v>2.1770723398715507E-4</v>
      </c>
      <c r="E26" s="80">
        <v>1.1445839219116922E-4</v>
      </c>
      <c r="F26" s="80">
        <v>3.9456550271179503E-4</v>
      </c>
      <c r="G26" s="78">
        <v>7.8709033466920657E-4</v>
      </c>
      <c r="H26" s="78">
        <v>6.1727459187003206E-4</v>
      </c>
      <c r="I26" s="80">
        <v>2.3850333253658409E-4</v>
      </c>
      <c r="J26" s="80">
        <v>3.2744722103371723E-4</v>
      </c>
      <c r="K26" s="78">
        <v>1.0019769495691827E-3</v>
      </c>
      <c r="L26" s="78">
        <v>7.9094603495458464E-4</v>
      </c>
      <c r="M26" s="78">
        <v>5.7090027314740156E-4</v>
      </c>
      <c r="N26" s="80">
        <v>2.5648370589004184E-4</v>
      </c>
      <c r="O26" s="81">
        <v>4.8298012608711583E-4</v>
      </c>
      <c r="P26" s="78">
        <v>9.329652971274984E-4</v>
      </c>
      <c r="Q26" s="78">
        <v>7.3845293939290343E-4</v>
      </c>
      <c r="R26" s="80">
        <v>4.5968447967308123E-4</v>
      </c>
      <c r="S26" s="79">
        <v>7.3837473802394651E-4</v>
      </c>
    </row>
    <row r="28" spans="1:19">
      <c r="A28" s="2" t="s">
        <v>19</v>
      </c>
      <c r="C28" s="58"/>
      <c r="D28" s="58"/>
      <c r="E28" s="58"/>
    </row>
    <row r="29" spans="1:19">
      <c r="C29" s="58"/>
      <c r="D29" s="58"/>
      <c r="E29" s="60"/>
    </row>
    <row r="30" spans="1:19">
      <c r="A30" s="35"/>
      <c r="B30" s="35"/>
      <c r="G30" s="2"/>
      <c r="H30" s="2"/>
    </row>
    <row r="31" spans="1:19">
      <c r="A31" s="35"/>
      <c r="B31" s="35"/>
    </row>
  </sheetData>
  <mergeCells count="2">
    <mergeCell ref="C2:O2"/>
    <mergeCell ref="P2:S2"/>
  </mergeCells>
  <pageMargins left="0.2" right="0.22" top="0.74803149606299213" bottom="0.42" header="0.31496062992125984" footer="0.31496062992125984"/>
  <pageSetup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1"/>
  <sheetViews>
    <sheetView workbookViewId="0"/>
  </sheetViews>
  <sheetFormatPr baseColWidth="10" defaultRowHeight="12.75"/>
  <cols>
    <col min="1" max="1" width="14.42578125" style="41" customWidth="1"/>
    <col min="2" max="2" width="9.5703125" style="38" bestFit="1" customWidth="1"/>
    <col min="3" max="3" width="10.140625" style="38" bestFit="1" customWidth="1"/>
    <col min="4" max="7" width="9.5703125" style="38" bestFit="1" customWidth="1"/>
    <col min="8" max="8" width="9.28515625" style="38" bestFit="1" customWidth="1"/>
    <col min="9" max="10" width="9.5703125" style="38" bestFit="1" customWidth="1"/>
    <col min="11" max="11" width="8.7109375" style="38" bestFit="1" customWidth="1"/>
    <col min="12" max="13" width="9.5703125" style="38" bestFit="1" customWidth="1"/>
    <col min="14" max="14" width="10.85546875" style="39" bestFit="1" customWidth="1"/>
    <col min="15" max="15" width="9.5703125" style="38" bestFit="1" customWidth="1"/>
    <col min="16" max="17" width="9.5703125" style="38" customWidth="1"/>
    <col min="18" max="18" width="10.140625" style="39" bestFit="1" customWidth="1"/>
    <col min="19" max="16384" width="11.42578125" style="38"/>
  </cols>
  <sheetData>
    <row r="1" spans="1:18">
      <c r="A1" s="37" t="s">
        <v>27</v>
      </c>
      <c r="G1" s="57"/>
    </row>
    <row r="2" spans="1:18">
      <c r="A2" s="40" t="s">
        <v>24</v>
      </c>
      <c r="G2" s="57"/>
    </row>
    <row r="3" spans="1:18">
      <c r="B3" s="85">
        <v>2012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7"/>
      <c r="O3" s="85">
        <v>2013</v>
      </c>
      <c r="P3" s="86"/>
      <c r="Q3" s="86"/>
      <c r="R3" s="87"/>
    </row>
    <row r="4" spans="1:18">
      <c r="B4" s="50" t="s">
        <v>2</v>
      </c>
      <c r="C4" s="51" t="s">
        <v>3</v>
      </c>
      <c r="D4" s="51" t="s">
        <v>4</v>
      </c>
      <c r="E4" s="51" t="s">
        <v>5</v>
      </c>
      <c r="F4" s="51" t="s">
        <v>6</v>
      </c>
      <c r="G4" s="51" t="s">
        <v>7</v>
      </c>
      <c r="H4" s="51" t="s">
        <v>8</v>
      </c>
      <c r="I4" s="51" t="s">
        <v>9</v>
      </c>
      <c r="J4" s="51" t="s">
        <v>10</v>
      </c>
      <c r="K4" s="51" t="s">
        <v>11</v>
      </c>
      <c r="L4" s="51" t="s">
        <v>12</v>
      </c>
      <c r="M4" s="51" t="s">
        <v>13</v>
      </c>
      <c r="N4" s="51" t="s">
        <v>14</v>
      </c>
      <c r="O4" s="50" t="s">
        <v>2</v>
      </c>
      <c r="P4" s="51" t="s">
        <v>3</v>
      </c>
      <c r="Q4" s="51" t="s">
        <v>4</v>
      </c>
      <c r="R4" s="45" t="s">
        <v>14</v>
      </c>
    </row>
    <row r="5" spans="1:18">
      <c r="A5" s="42" t="s">
        <v>25</v>
      </c>
      <c r="B5" s="43">
        <v>159718841.63999945</v>
      </c>
      <c r="C5" s="44">
        <v>28365041.120000243</v>
      </c>
      <c r="D5" s="44">
        <v>130703974.80000031</v>
      </c>
      <c r="E5" s="44">
        <v>52247918.229999363</v>
      </c>
      <c r="F5" s="44">
        <v>113869717.69999957</v>
      </c>
      <c r="G5" s="44">
        <v>-12237480.379999995</v>
      </c>
      <c r="H5" s="44">
        <v>129307528.98000056</v>
      </c>
      <c r="I5" s="44">
        <v>-31469442.959999681</v>
      </c>
      <c r="J5" s="44">
        <v>1432914.6899985671</v>
      </c>
      <c r="K5" s="44">
        <v>43090007.689999819</v>
      </c>
      <c r="L5" s="44">
        <v>-29233824.969999433</v>
      </c>
      <c r="M5" s="44">
        <v>-67196777.370000839</v>
      </c>
      <c r="N5" s="51">
        <v>518598419.16999781</v>
      </c>
      <c r="O5" s="43">
        <v>-70591672.639999449</v>
      </c>
      <c r="P5" s="44">
        <v>57888002.760000467</v>
      </c>
      <c r="Q5" s="44">
        <v>111239208.86999965</v>
      </c>
      <c r="R5" s="45">
        <v>98535538.990000665</v>
      </c>
    </row>
    <row r="6" spans="1:18">
      <c r="A6" s="46" t="s">
        <v>36</v>
      </c>
      <c r="B6" s="47">
        <v>8707350.4299999997</v>
      </c>
      <c r="C6" s="48">
        <v>11209409.27</v>
      </c>
      <c r="D6" s="48">
        <v>13108049.26</v>
      </c>
      <c r="E6" s="48">
        <v>13825394.529999999</v>
      </c>
      <c r="F6" s="48">
        <v>15797976.27</v>
      </c>
      <c r="G6" s="48">
        <v>11991224.68</v>
      </c>
      <c r="H6" s="48">
        <v>9054947</v>
      </c>
      <c r="I6" s="48">
        <v>10268705.67</v>
      </c>
      <c r="J6" s="48">
        <v>8444044.0299999993</v>
      </c>
      <c r="K6" s="48">
        <v>12458054.35</v>
      </c>
      <c r="L6" s="48">
        <v>9102658.7400000002</v>
      </c>
      <c r="M6" s="48">
        <v>8431570.6500000004</v>
      </c>
      <c r="N6" s="76">
        <v>132399384.88</v>
      </c>
      <c r="O6" s="47">
        <v>9219069.0799999982</v>
      </c>
      <c r="P6" s="48">
        <v>8114940.6500000013</v>
      </c>
      <c r="Q6" s="48">
        <v>11047774.709999999</v>
      </c>
      <c r="R6" s="49">
        <v>28381784.439999998</v>
      </c>
    </row>
    <row r="8" spans="1:18">
      <c r="A8" s="2" t="s">
        <v>19</v>
      </c>
    </row>
    <row r="12" spans="1:18">
      <c r="A12" s="61"/>
      <c r="B12" s="59"/>
      <c r="C12" s="59"/>
    </row>
    <row r="13" spans="1:18">
      <c r="A13" s="59"/>
      <c r="B13" s="59"/>
      <c r="C13" s="59"/>
    </row>
    <row r="14" spans="1:18">
      <c r="A14" s="61"/>
      <c r="B14" s="66"/>
      <c r="C14" s="59"/>
    </row>
    <row r="15" spans="1:18">
      <c r="A15" s="61"/>
      <c r="B15" s="59"/>
      <c r="C15" s="59"/>
    </row>
    <row r="16" spans="1:18">
      <c r="A16" s="61"/>
      <c r="B16" s="59"/>
      <c r="C16" s="59"/>
    </row>
    <row r="17" spans="1:3">
      <c r="A17" s="61"/>
      <c r="B17" s="59"/>
      <c r="C17" s="59"/>
    </row>
    <row r="18" spans="1:3">
      <c r="A18" s="59"/>
      <c r="B18" s="59"/>
      <c r="C18" s="59"/>
    </row>
    <row r="19" spans="1:3">
      <c r="A19" s="61"/>
      <c r="B19" s="66"/>
      <c r="C19" s="59"/>
    </row>
    <row r="20" spans="1:3">
      <c r="A20" s="61"/>
      <c r="B20" s="59"/>
      <c r="C20" s="59"/>
    </row>
    <row r="21" spans="1:3">
      <c r="A21" s="61"/>
      <c r="B21" s="59"/>
      <c r="C21" s="59"/>
    </row>
  </sheetData>
  <mergeCells count="2">
    <mergeCell ref="B3:N3"/>
    <mergeCell ref="O3:R3"/>
  </mergeCells>
  <pageMargins left="0.2" right="0.2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X</vt:lpstr>
      <vt:lpstr>M</vt:lpstr>
      <vt:lpstr>BC</vt:lpstr>
      <vt:lpstr>XAgro</vt:lpstr>
      <vt:lpstr>MAgro</vt:lpstr>
      <vt:lpstr>BCAgro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Rodriguez</dc:creator>
  <cp:lastModifiedBy>Borisra</cp:lastModifiedBy>
  <cp:lastPrinted>2013-03-15T16:03:44Z</cp:lastPrinted>
  <dcterms:created xsi:type="dcterms:W3CDTF">2012-08-08T14:07:15Z</dcterms:created>
  <dcterms:modified xsi:type="dcterms:W3CDTF">2013-05-29T16:19:50Z</dcterms:modified>
</cp:coreProperties>
</file>