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X" sheetId="11" r:id="rId1"/>
    <sheet name="M" sheetId="19" r:id="rId2"/>
    <sheet name="BC" sheetId="21" r:id="rId3"/>
    <sheet name="XAgro" sheetId="13" r:id="rId4"/>
    <sheet name="MAgro" sheetId="20" r:id="rId5"/>
    <sheet name="BCAgro" sheetId="22" r:id="rId6"/>
  </sheets>
  <definedNames>
    <definedName name="_xlnm._FilterDatabase" localSheetId="0" hidden="1">X!$A$3:$P$13</definedName>
    <definedName name="_xlnm._FilterDatabase" localSheetId="3" hidden="1">XAgro!$A$3:$P$13</definedName>
  </definedNames>
  <calcPr calcId="125725"/>
</workbook>
</file>

<file path=xl/sharedStrings.xml><?xml version="1.0" encoding="utf-8"?>
<sst xmlns="http://schemas.openxmlformats.org/spreadsheetml/2006/main" count="247" uniqueCount="92">
  <si>
    <t>Dólares FOB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</si>
  <si>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</si>
  <si>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</si>
  <si>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</si>
  <si>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</si>
  <si>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</si>
  <si>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</si>
  <si>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</si>
  <si>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</si>
  <si>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</si>
  <si>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</si>
  <si>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</si>
  <si>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</si>
  <si>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</si>
  <si>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</si>
  <si>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Participación % sobre el total de exportaciones colombianas</t>
  </si>
  <si>
    <t>Total exportaciones colombianas</t>
  </si>
  <si>
    <t>Exportaciones agropecuarias colombianas</t>
  </si>
  <si>
    <t>Nandina 2012</t>
  </si>
  <si>
    <t>Fuente DANE. Cálculos SAC-VPT</t>
  </si>
  <si>
    <t>Dólares CIF</t>
  </si>
  <si>
    <t>Participación % sobre el total de importaciones colombianas</t>
  </si>
  <si>
    <t>Total importaciones colombianas</t>
  </si>
  <si>
    <t>Importaciones agropecuarias colombianas</t>
  </si>
  <si>
    <t>Dólares</t>
  </si>
  <si>
    <t>Con el mundo</t>
  </si>
  <si>
    <t>Colombia: Balanza comercial mensual 2012-2013(Septiembre)</t>
  </si>
  <si>
    <t>Colombia: Balanza comercial agropecuaria mensual 2012-2013(Septiembre)</t>
  </si>
  <si>
    <t>Colombia: TOP TEN productos exportados a  Venezuela 2012-2013(Septiembre)</t>
  </si>
  <si>
    <t>TOP TEN exportaciones a Venezuela</t>
  </si>
  <si>
    <t>Participación % sobre el total de exportaciones a Venezuela</t>
  </si>
  <si>
    <t>Total exportaciones a Venezuela</t>
  </si>
  <si>
    <t>Colombia: TOP TEN productos importados de Venezuela 2012-2013(Septiembre)</t>
  </si>
  <si>
    <t>TOP TEN importaciones de Venezuela</t>
  </si>
  <si>
    <t>Participación % sobre el total de importaciones de Venezuela</t>
  </si>
  <si>
    <t>Total importaciones colombianas de Venezuela</t>
  </si>
  <si>
    <t>Con Venezuela</t>
  </si>
  <si>
    <t>Colombia: TOP TEN productos agropecuarios exportados a Venezuela 2012-2013(Septiembre)</t>
  </si>
  <si>
    <t>TOP TEN exportaciones productos agropecuarios a Venezuela</t>
  </si>
  <si>
    <t>Participación % sobre el total de exportaciones agropecuarias a Venezuela</t>
  </si>
  <si>
    <t>Exportaciones agropecuarias a Venezuela</t>
  </si>
  <si>
    <t>Participación % de exportaciones agropecuarias a Venezuela sobre el total de exportaciones agropecuarias colombianas</t>
  </si>
  <si>
    <t>Colombia: TOP TEN productos agropecuarios importados de Venezuela 2012-2013(Septiembre)</t>
  </si>
  <si>
    <t>TOP TEN importaciones productos agropecuarios de Venezuela</t>
  </si>
  <si>
    <t>Participación % sobre el total de importaciones agropecuarias de Venezuela</t>
  </si>
  <si>
    <t>Importaciones agropecuarias de Venezuela</t>
  </si>
  <si>
    <t>Total importaciones de Venezuela</t>
  </si>
  <si>
    <t>Participación % de importaciones agropecuarias de Venezuela sobre el total de importaciones agropecuarias colombianas</t>
  </si>
  <si>
    <t>Alcohol etílico sin desnaturalizar con grado alcohólico volumétrico superior o igual al 80% vol.</t>
  </si>
  <si>
    <t>Ron y demás aguardientes procedentes de la destilación, previa fermentación, de productos de la caña de azúcar.</t>
  </si>
  <si>
    <t>Los demás cocos, frescos, incluso sin cáscara o mondados.</t>
  </si>
  <si>
    <t>Aceite de palma en bruto.</t>
  </si>
  <si>
    <t>Los demás cacaos crudos en grano, entero o partido.</t>
  </si>
  <si>
    <t>Melaza de caña.</t>
  </si>
  <si>
    <t>Los demás mamíferos vivos</t>
  </si>
  <si>
    <t>Los demás frijoles (frejoles, porotos, alubias, judías) de las especies Vigna mungo (L.) Hepper o Vigna radiata (L.), secos, desvainados aunque estén mondados o partidos.</t>
  </si>
  <si>
    <t>Las demás lentejas secas, desvainadas, incluso mondadas o partidas.</t>
  </si>
  <si>
    <t>Naranjas frescas o secas.</t>
  </si>
  <si>
    <t xml:space="preserve">Las demás carnes de animales de la especie bovina, congelada, deshuesada. </t>
  </si>
  <si>
    <t>Bombones, caramelos, confites y pastillas.</t>
  </si>
  <si>
    <t>Las demás leche y nata (crema) concentradas, en polvo, gránulos demás formas sólidas, sin adición de azúcar ni otro edulcorante, con un contenido de materias grasas superior o igual al 26% en peso, sobre producto seco.</t>
  </si>
  <si>
    <t>Los demás chocolates y demás preparaciones alimenticias que contengan cacao.</t>
  </si>
  <si>
    <t>Galletas dulces (con adición de edulcorante).</t>
  </si>
  <si>
    <t>Los demás artículos de confitería sin cacao (incluido el chocolate blanco).</t>
  </si>
  <si>
    <t>Chicles y demás gomas de mascar, recubiertos de azúcar.</t>
  </si>
  <si>
    <t>Productos a base de cereales, obtenidos por inflado o tostado.</t>
  </si>
  <si>
    <t>Los demás chicles y demás gomas de mascar.</t>
  </si>
  <si>
    <t>Propeno (propileno).</t>
  </si>
  <si>
    <t>Urea, incluso en disolución acuosa con un porcentaje de nitrógeno superior o igual a 45% pero inferior o igual a
46% en peso (calidad fertilizante).</t>
  </si>
  <si>
    <t>Dodecilbenceno</t>
  </si>
  <si>
    <t>Los demás productos laminados planos de hierro o de acero sin alear, cincados de otro modo, de anchura superior o igual a 600 mm.</t>
  </si>
  <si>
    <t>Trifosfato de sodio (tripolifosfato de sodio).</t>
  </si>
  <si>
    <t xml:space="preserve">Los demás  aceites medios y preparaciones, excepto desechos de aceites  y que contengan biodiésel </t>
  </si>
  <si>
    <t xml:space="preserve">Gasolinas sin tetraetilo de plomo, para motores de vehiculos automoviles, excepto desechos de aceites y que contengan biodiésel </t>
  </si>
  <si>
    <t>Desperdicios y desechos (chatarra), de fundición.</t>
  </si>
  <si>
    <t>Nafta disolvente.</t>
  </si>
  <si>
    <t>Los demás remolcadores y barcos empujadores.</t>
  </si>
  <si>
    <t>Gas natural de petróleo en estado gaseoso.</t>
  </si>
  <si>
    <t>Jabones, productos y preparaciones orgánicos tensoactivos de tocador (incluso los medicinales), en barras, panes o trozos, o en piezas troqueladas o moldeada.</t>
  </si>
  <si>
    <t>Polipropileno.</t>
  </si>
  <si>
    <t>Los demás medicamentos para uso humano.</t>
  </si>
  <si>
    <t>Pañales para bebes, de pasta de papel, papel, guata de celulosa o napa de fibras de celulosa.</t>
  </si>
  <si>
    <t>Los demás insecticidas, presentados en formas o en envases para la venta al por menor o en, artículos.</t>
  </si>
  <si>
    <t>0202300090</t>
  </si>
  <si>
    <t>0102299020</t>
  </si>
  <si>
    <t>0402211900</t>
  </si>
  <si>
    <t>0801190000</t>
  </si>
  <si>
    <t>0106190000</t>
  </si>
  <si>
    <t>0713319000</t>
  </si>
  <si>
    <t>0713409000</t>
  </si>
  <si>
    <t>0805100000</t>
  </si>
  <si>
    <t>Los demás bovinos domésticos vivos, machos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</si>
</sst>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9" fontId="5" fillId="2" borderId="0" xfId="1" applyFont="1" applyFill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9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11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3" fillId="2" borderId="9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3" fillId="3" borderId="9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9" fontId="1" fillId="2" borderId="0" xfId="1" applyFont="1" applyFill="1" applyAlignment="1">
      <alignment vertical="center"/>
    </xf>
    <xf numFmtId="3" fontId="1" fillId="2" borderId="0" xfId="0" applyNumberFormat="1" applyFont="1" applyFill="1" applyAlignment="1">
      <alignment horizontal="left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" fillId="2" borderId="0" xfId="0" applyNumberFormat="1" applyFont="1" applyFill="1"/>
    <xf numFmtId="3" fontId="3" fillId="2" borderId="0" xfId="0" applyNumberFormat="1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12" xfId="0" applyFont="1" applyFill="1" applyBorder="1" applyAlignment="1">
      <alignment horizontal="right"/>
    </xf>
    <xf numFmtId="3" fontId="1" fillId="2" borderId="6" xfId="0" applyNumberFormat="1" applyFont="1" applyFill="1" applyBorder="1"/>
    <xf numFmtId="3" fontId="1" fillId="2" borderId="11" xfId="0" applyNumberFormat="1" applyFont="1" applyFill="1" applyBorder="1"/>
    <xf numFmtId="3" fontId="3" fillId="2" borderId="7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right"/>
    </xf>
    <xf numFmtId="3" fontId="1" fillId="2" borderId="4" xfId="0" applyNumberFormat="1" applyFont="1" applyFill="1" applyBorder="1"/>
    <xf numFmtId="3" fontId="1" fillId="2" borderId="5" xfId="0" applyNumberFormat="1" applyFont="1" applyFill="1" applyBorder="1"/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9" fontId="1" fillId="2" borderId="0" xfId="1" applyNumberFormat="1" applyFont="1" applyFill="1" applyAlignment="1">
      <alignment vertical="center"/>
    </xf>
    <xf numFmtId="9" fontId="1" fillId="2" borderId="0" xfId="1" applyNumberFormat="1" applyFont="1" applyFill="1"/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 vertical="center"/>
    </xf>
    <xf numFmtId="9" fontId="5" fillId="2" borderId="0" xfId="1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3" fillId="2" borderId="5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horizontal="center" vertical="center"/>
    </xf>
    <xf numFmtId="9" fontId="10" fillId="2" borderId="0" xfId="1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vertical="center"/>
    </xf>
    <xf numFmtId="9" fontId="10" fillId="2" borderId="0" xfId="1" applyFont="1" applyFill="1" applyAlignment="1">
      <alignment vertical="center"/>
    </xf>
    <xf numFmtId="0" fontId="10" fillId="2" borderId="0" xfId="0" applyFont="1" applyFill="1" applyAlignment="1">
      <alignment horizontal="center"/>
    </xf>
    <xf numFmtId="9" fontId="10" fillId="2" borderId="0" xfId="1" applyFont="1" applyFill="1" applyAlignment="1">
      <alignment horizontal="center"/>
    </xf>
    <xf numFmtId="3" fontId="10" fillId="2" borderId="0" xfId="0" applyNumberFormat="1" applyFont="1" applyFill="1"/>
    <xf numFmtId="3" fontId="10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17533284890071"/>
          <c:y val="0.2412153689122207"/>
          <c:w val="0.82306196508045149"/>
          <c:h val="0.590824584426942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(X!$C$17:$N$17,X!$P$17:$X$17)</c:f>
              <c:numCache>
                <c:formatCode>#,##0</c:formatCode>
                <c:ptCount val="21"/>
                <c:pt idx="0">
                  <c:v>136240123.27000016</c:v>
                </c:pt>
                <c:pt idx="1">
                  <c:v>160459411.37999997</c:v>
                </c:pt>
                <c:pt idx="2">
                  <c:v>207247267.84999996</c:v>
                </c:pt>
                <c:pt idx="3">
                  <c:v>198217135.09000015</c:v>
                </c:pt>
                <c:pt idx="4">
                  <c:v>277200446.23000032</c:v>
                </c:pt>
                <c:pt idx="5">
                  <c:v>248825838.79999968</c:v>
                </c:pt>
                <c:pt idx="6">
                  <c:v>217706786.30000004</c:v>
                </c:pt>
                <c:pt idx="7">
                  <c:v>259592610.30999997</c:v>
                </c:pt>
                <c:pt idx="8">
                  <c:v>221772166.40999997</c:v>
                </c:pt>
                <c:pt idx="9">
                  <c:v>234248364.59000015</c:v>
                </c:pt>
                <c:pt idx="10">
                  <c:v>218944105.19999999</c:v>
                </c:pt>
                <c:pt idx="11">
                  <c:v>175506798.25999975</c:v>
                </c:pt>
                <c:pt idx="12">
                  <c:v>155736279.23000008</c:v>
                </c:pt>
                <c:pt idx="13">
                  <c:v>180463773.90999994</c:v>
                </c:pt>
                <c:pt idx="14">
                  <c:v>190645780.62999973</c:v>
                </c:pt>
                <c:pt idx="15">
                  <c:v>196845061.12999997</c:v>
                </c:pt>
                <c:pt idx="16">
                  <c:v>240279208.4799999</c:v>
                </c:pt>
                <c:pt idx="17">
                  <c:v>211274355.75000006</c:v>
                </c:pt>
                <c:pt idx="18">
                  <c:v>111599749.49000007</c:v>
                </c:pt>
                <c:pt idx="19">
                  <c:v>176719546.07000008</c:v>
                </c:pt>
                <c:pt idx="20">
                  <c:v>198105987.86000004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0816"/>
        <c:axId val="56612352"/>
      </c:lineChart>
      <c:catAx>
        <c:axId val="56610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6612352"/>
        <c:crosses val="autoZero"/>
        <c:auto val="1"/>
        <c:lblAlgn val="ctr"/>
        <c:lblOffset val="100"/>
        <c:noMultiLvlLbl val="0"/>
      </c:catAx>
      <c:valAx>
        <c:axId val="56612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661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32" l="0.70000000000000062" r="0.70000000000000062" t="0.7500000000000123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00133503350686"/>
          <c:y val="0.2226968503937008"/>
          <c:w val="0.82231281698822589"/>
          <c:h val="0.6047134733158400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(M!$C$17:$N$17,M!$P$17:$X$17)</c:f>
              <c:numCache>
                <c:formatCode>#,##0</c:formatCode>
                <c:ptCount val="21"/>
                <c:pt idx="0">
                  <c:v>42381451.250000015</c:v>
                </c:pt>
                <c:pt idx="1">
                  <c:v>50721196.139999993</c:v>
                </c:pt>
                <c:pt idx="2">
                  <c:v>55434618.459999979</c:v>
                </c:pt>
                <c:pt idx="3">
                  <c:v>75791616.050000027</c:v>
                </c:pt>
                <c:pt idx="4">
                  <c:v>65183320.300000004</c:v>
                </c:pt>
                <c:pt idx="5">
                  <c:v>39344207.179999992</c:v>
                </c:pt>
                <c:pt idx="6">
                  <c:v>74624396.930000022</c:v>
                </c:pt>
                <c:pt idx="7">
                  <c:v>43036332.919999972</c:v>
                </c:pt>
                <c:pt idx="8">
                  <c:v>36245829.909999974</c:v>
                </c:pt>
                <c:pt idx="9">
                  <c:v>43444361.900000021</c:v>
                </c:pt>
                <c:pt idx="10">
                  <c:v>32369651.570000004</c:v>
                </c:pt>
                <c:pt idx="11">
                  <c:v>50878784.910000011</c:v>
                </c:pt>
                <c:pt idx="12">
                  <c:v>27091216.420000013</c:v>
                </c:pt>
                <c:pt idx="13">
                  <c:v>34271115.079999998</c:v>
                </c:pt>
                <c:pt idx="14">
                  <c:v>26652001.77</c:v>
                </c:pt>
                <c:pt idx="15">
                  <c:v>31732079.91</c:v>
                </c:pt>
                <c:pt idx="16">
                  <c:v>47272221.82</c:v>
                </c:pt>
                <c:pt idx="17">
                  <c:v>27688818.050000008</c:v>
                </c:pt>
                <c:pt idx="18">
                  <c:v>32811108.91</c:v>
                </c:pt>
                <c:pt idx="19">
                  <c:v>41284495.60999997</c:v>
                </c:pt>
                <c:pt idx="20">
                  <c:v>41146994.290000029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73760"/>
        <c:axId val="57575296"/>
      </c:lineChart>
      <c:catAx>
        <c:axId val="57573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7575296"/>
        <c:crosses val="autoZero"/>
        <c:auto val="1"/>
        <c:lblAlgn val="ctr"/>
        <c:lblOffset val="100"/>
        <c:noMultiLvlLbl val="0"/>
      </c:catAx>
      <c:valAx>
        <c:axId val="5757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573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43" l="0.70000000000000062" r="0.70000000000000062" t="0.7500000000000124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98901015223324"/>
          <c:y val="0.16035376368667617"/>
          <c:w val="0.8367605670333057"/>
          <c:h val="0.76861580876225488"/>
        </c:manualLayout>
      </c:layout>
      <c:lineChart>
        <c:grouping val="standard"/>
        <c:varyColors val="0"/>
        <c:ser>
          <c:idx val="0"/>
          <c:order val="0"/>
          <c:tx>
            <c:strRef>
              <c:f>BC!$A$5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(BC!$B$5:$M$5,BC!$O$5:$W$5)</c:f>
              <c:numCache>
                <c:formatCode>#,##0</c:formatCode>
                <c:ptCount val="21"/>
                <c:pt idx="0">
                  <c:v>365236896.39006901</c:v>
                </c:pt>
                <c:pt idx="1">
                  <c:v>471254376.48003674</c:v>
                </c:pt>
                <c:pt idx="2">
                  <c:v>812672155.33001804</c:v>
                </c:pt>
                <c:pt idx="3">
                  <c:v>552212453.86992741</c:v>
                </c:pt>
                <c:pt idx="4">
                  <c:v>-43303050.560206413</c:v>
                </c:pt>
                <c:pt idx="5">
                  <c:v>-501300545.3699522</c:v>
                </c:pt>
                <c:pt idx="6">
                  <c:v>-182769268.25001144</c:v>
                </c:pt>
                <c:pt idx="7">
                  <c:v>-594402576.8399868</c:v>
                </c:pt>
                <c:pt idx="8">
                  <c:v>287007192.43002605</c:v>
                </c:pt>
                <c:pt idx="9">
                  <c:v>214327872.41001892</c:v>
                </c:pt>
                <c:pt idx="10">
                  <c:v>-359526323.33016586</c:v>
                </c:pt>
                <c:pt idx="11">
                  <c:v>471322651.54003906</c:v>
                </c:pt>
                <c:pt idx="12">
                  <c:v>-351699235.9300108</c:v>
                </c:pt>
                <c:pt idx="13">
                  <c:v>170276250.68005085</c:v>
                </c:pt>
                <c:pt idx="14">
                  <c:v>129706117.84997654</c:v>
                </c:pt>
                <c:pt idx="15">
                  <c:v>-217650665.26995182</c:v>
                </c:pt>
                <c:pt idx="16">
                  <c:v>151125826.62000179</c:v>
                </c:pt>
                <c:pt idx="17">
                  <c:v>559734024.38996601</c:v>
                </c:pt>
                <c:pt idx="18">
                  <c:v>-459551452.93004513</c:v>
                </c:pt>
                <c:pt idx="19">
                  <c:v>3446839.0400056839</c:v>
                </c:pt>
                <c:pt idx="20">
                  <c:v>-296944402.01004887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BC!$A$6</c:f>
              <c:strCache>
                <c:ptCount val="1"/>
                <c:pt idx="0">
                  <c:v>Con Venezuela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(BC!$B$6:$M$6,BC!$O$6:$W$6)</c:f>
              <c:numCache>
                <c:formatCode>#,##0</c:formatCode>
                <c:ptCount val="21"/>
                <c:pt idx="0">
                  <c:v>93858672.020000145</c:v>
                </c:pt>
                <c:pt idx="1">
                  <c:v>109738215.23999998</c:v>
                </c:pt>
                <c:pt idx="2">
                  <c:v>151812649.38999999</c:v>
                </c:pt>
                <c:pt idx="3">
                  <c:v>122425519.04000013</c:v>
                </c:pt>
                <c:pt idx="4">
                  <c:v>212017125.93000031</c:v>
                </c:pt>
                <c:pt idx="5">
                  <c:v>209481631.61999971</c:v>
                </c:pt>
                <c:pt idx="6">
                  <c:v>143082389.37</c:v>
                </c:pt>
                <c:pt idx="7">
                  <c:v>216556277.38999999</c:v>
                </c:pt>
                <c:pt idx="8">
                  <c:v>185526336.5</c:v>
                </c:pt>
                <c:pt idx="9">
                  <c:v>190804002.69000012</c:v>
                </c:pt>
                <c:pt idx="10">
                  <c:v>186574453.63</c:v>
                </c:pt>
                <c:pt idx="11">
                  <c:v>124628013.34999974</c:v>
                </c:pt>
                <c:pt idx="12">
                  <c:v>128645062.81000006</c:v>
                </c:pt>
                <c:pt idx="13">
                  <c:v>146192658.82999992</c:v>
                </c:pt>
                <c:pt idx="14">
                  <c:v>163993778.85999972</c:v>
                </c:pt>
                <c:pt idx="15">
                  <c:v>165112981.21999997</c:v>
                </c:pt>
                <c:pt idx="16">
                  <c:v>193006986.65999991</c:v>
                </c:pt>
                <c:pt idx="17">
                  <c:v>183585537.70000005</c:v>
                </c:pt>
                <c:pt idx="18">
                  <c:v>78788640.580000073</c:v>
                </c:pt>
                <c:pt idx="19">
                  <c:v>135435050.4600001</c:v>
                </c:pt>
                <c:pt idx="20">
                  <c:v>156958993.57000002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11776"/>
        <c:axId val="57613312"/>
      </c:lineChart>
      <c:catAx>
        <c:axId val="576117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7613312"/>
        <c:crosses val="autoZero"/>
        <c:auto val="1"/>
        <c:lblAlgn val="ctr"/>
        <c:lblOffset val="100"/>
        <c:noMultiLvlLbl val="0"/>
      </c:catAx>
      <c:valAx>
        <c:axId val="57613312"/>
        <c:scaling>
          <c:orientation val="minMax"/>
          <c:max val="1000000000"/>
          <c:min val="-100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611776"/>
        <c:crosses val="autoZero"/>
        <c:crossBetween val="between"/>
        <c:majorUnit val="20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55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95319335083238"/>
          <c:y val="0.20122723915465804"/>
          <c:w val="0.83137386993292073"/>
          <c:h val="0.6293766599157555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(XAgro!$C$17:$N$17,XAgro!$P$17:$X$17)</c:f>
              <c:numCache>
                <c:formatCode>#,##0</c:formatCode>
                <c:ptCount val="21"/>
                <c:pt idx="0">
                  <c:v>14534569.959999999</c:v>
                </c:pt>
                <c:pt idx="1">
                  <c:v>23496729.399999999</c:v>
                </c:pt>
                <c:pt idx="2">
                  <c:v>36042539.369999997</c:v>
                </c:pt>
                <c:pt idx="3">
                  <c:v>32742156.029999997</c:v>
                </c:pt>
                <c:pt idx="4">
                  <c:v>61124349.479999989</c:v>
                </c:pt>
                <c:pt idx="5">
                  <c:v>58046659.440000005</c:v>
                </c:pt>
                <c:pt idx="6">
                  <c:v>49299479.289999992</c:v>
                </c:pt>
                <c:pt idx="7">
                  <c:v>62892635.109999985</c:v>
                </c:pt>
                <c:pt idx="8">
                  <c:v>54829105.910000004</c:v>
                </c:pt>
                <c:pt idx="9">
                  <c:v>47037795.75999999</c:v>
                </c:pt>
                <c:pt idx="10">
                  <c:v>57390321.529999971</c:v>
                </c:pt>
                <c:pt idx="11">
                  <c:v>39926606.769999988</c:v>
                </c:pt>
                <c:pt idx="12">
                  <c:v>41884321.5</c:v>
                </c:pt>
                <c:pt idx="13">
                  <c:v>75954281.070000008</c:v>
                </c:pt>
                <c:pt idx="14">
                  <c:v>79110359.249999985</c:v>
                </c:pt>
                <c:pt idx="15">
                  <c:v>70545612.179999977</c:v>
                </c:pt>
                <c:pt idx="16">
                  <c:v>79301140.980000019</c:v>
                </c:pt>
                <c:pt idx="17">
                  <c:v>55731995.669999987</c:v>
                </c:pt>
                <c:pt idx="18">
                  <c:v>25004891.730000004</c:v>
                </c:pt>
                <c:pt idx="19">
                  <c:v>42211484.919999987</c:v>
                </c:pt>
                <c:pt idx="20">
                  <c:v>61974930.829999998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902144"/>
        <c:axId val="70903680"/>
      </c:lineChart>
      <c:catAx>
        <c:axId val="70902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0903680"/>
        <c:crosses val="autoZero"/>
        <c:auto val="1"/>
        <c:lblAlgn val="ctr"/>
        <c:lblOffset val="100"/>
        <c:noMultiLvlLbl val="0"/>
      </c:catAx>
      <c:valAx>
        <c:axId val="70903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7090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32" l="0.70000000000000062" r="0.70000000000000062" t="0.75000000000001232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7217890938312"/>
          <c:y val="0.22582491812977287"/>
          <c:w val="0.85369057576400365"/>
          <c:h val="0.6036721984563386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(MAgro!$C$17:$N$17,MAgro!$P$17:$X$17)</c:f>
              <c:numCache>
                <c:formatCode>#,##0</c:formatCode>
                <c:ptCount val="21"/>
                <c:pt idx="0">
                  <c:v>337056.01</c:v>
                </c:pt>
                <c:pt idx="1">
                  <c:v>653893.77</c:v>
                </c:pt>
                <c:pt idx="2">
                  <c:v>874980.17</c:v>
                </c:pt>
                <c:pt idx="3">
                  <c:v>402712.19</c:v>
                </c:pt>
                <c:pt idx="4">
                  <c:v>184211</c:v>
                </c:pt>
                <c:pt idx="5">
                  <c:v>304585.65000000002</c:v>
                </c:pt>
                <c:pt idx="6">
                  <c:v>322488.60000000003</c:v>
                </c:pt>
                <c:pt idx="7">
                  <c:v>772192.32000000007</c:v>
                </c:pt>
                <c:pt idx="8">
                  <c:v>325433.44999999995</c:v>
                </c:pt>
                <c:pt idx="9">
                  <c:v>381687.18000000005</c:v>
                </c:pt>
                <c:pt idx="10">
                  <c:v>320579.74000000005</c:v>
                </c:pt>
                <c:pt idx="11">
                  <c:v>590220.18999999994</c:v>
                </c:pt>
                <c:pt idx="12">
                  <c:v>403327.63</c:v>
                </c:pt>
                <c:pt idx="13">
                  <c:v>688697.92</c:v>
                </c:pt>
                <c:pt idx="14">
                  <c:v>1206767.42</c:v>
                </c:pt>
                <c:pt idx="15">
                  <c:v>1358859.69</c:v>
                </c:pt>
                <c:pt idx="16">
                  <c:v>1213690.3099999998</c:v>
                </c:pt>
                <c:pt idx="17">
                  <c:v>1387416.92</c:v>
                </c:pt>
                <c:pt idx="18">
                  <c:v>1802848.74</c:v>
                </c:pt>
                <c:pt idx="19">
                  <c:v>1772370.2299999997</c:v>
                </c:pt>
                <c:pt idx="20">
                  <c:v>558057.96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5824"/>
        <c:axId val="57407360"/>
      </c:lineChart>
      <c:catAx>
        <c:axId val="57405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57407360"/>
        <c:crosses val="autoZero"/>
        <c:auto val="1"/>
        <c:lblAlgn val="ctr"/>
        <c:lblOffset val="100"/>
        <c:noMultiLvlLbl val="0"/>
      </c:catAx>
      <c:valAx>
        <c:axId val="5740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405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66" l="0.70000000000000062" r="0.70000000000000062" t="0.7500000000000126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52501584510186"/>
          <c:y val="0.18890311170996782"/>
          <c:w val="0.77326540541527944"/>
          <c:h val="0.72728900866001733"/>
        </c:manualLayout>
      </c:layout>
      <c:lineChart>
        <c:grouping val="standard"/>
        <c:varyColors val="0"/>
        <c:ser>
          <c:idx val="0"/>
          <c:order val="0"/>
          <c:tx>
            <c:strRef>
              <c:f>BCAgro!$A$5</c:f>
              <c:strCache>
                <c:ptCount val="1"/>
                <c:pt idx="0">
                  <c:v>Con el mundo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(BCAgro!$B$5:$M$5,BCAgro!$O$5:$W$5)</c:f>
              <c:numCache>
                <c:formatCode>#,##0</c:formatCode>
                <c:ptCount val="21"/>
                <c:pt idx="0">
                  <c:v>159718811.50999945</c:v>
                </c:pt>
                <c:pt idx="1">
                  <c:v>28364992.199998856</c:v>
                </c:pt>
                <c:pt idx="2">
                  <c:v>130703935.59000027</c:v>
                </c:pt>
                <c:pt idx="3">
                  <c:v>52247887.519999444</c:v>
                </c:pt>
                <c:pt idx="4">
                  <c:v>113869665.13999987</c:v>
                </c:pt>
                <c:pt idx="5">
                  <c:v>-12237508.199999809</c:v>
                </c:pt>
                <c:pt idx="6">
                  <c:v>129307489.88000125</c:v>
                </c:pt>
                <c:pt idx="7">
                  <c:v>-31469488.760000467</c:v>
                </c:pt>
                <c:pt idx="8">
                  <c:v>1432890.7999982834</c:v>
                </c:pt>
                <c:pt idx="9">
                  <c:v>43089965.320000291</c:v>
                </c:pt>
                <c:pt idx="10">
                  <c:v>-29233849.859999657</c:v>
                </c:pt>
                <c:pt idx="11">
                  <c:v>-67196809.330000401</c:v>
                </c:pt>
                <c:pt idx="12">
                  <c:v>-70591672.639999449</c:v>
                </c:pt>
                <c:pt idx="13">
                  <c:v>57888002.760000467</c:v>
                </c:pt>
                <c:pt idx="14">
                  <c:v>111239208.86999965</c:v>
                </c:pt>
                <c:pt idx="15">
                  <c:v>90043885.640001655</c:v>
                </c:pt>
                <c:pt idx="16">
                  <c:v>119554876.56999952</c:v>
                </c:pt>
                <c:pt idx="17">
                  <c:v>89894947.569998562</c:v>
                </c:pt>
                <c:pt idx="18">
                  <c:v>-58064700.600001216</c:v>
                </c:pt>
                <c:pt idx="19">
                  <c:v>-9356684.5600012541</c:v>
                </c:pt>
                <c:pt idx="20">
                  <c:v>47150551.009999752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BCAgro!$A$6</c:f>
              <c:strCache>
                <c:ptCount val="1"/>
                <c:pt idx="0">
                  <c:v>Con Venezuela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21"/>
              <c:pt idx="0">
                <c:v>Ene12</c:v>
              </c:pt>
              <c:pt idx="1">
                <c:v>Feb12</c:v>
              </c:pt>
              <c:pt idx="2">
                <c:v>Mar12</c:v>
              </c:pt>
              <c:pt idx="3">
                <c:v>Abr12</c:v>
              </c:pt>
              <c:pt idx="4">
                <c:v>May12</c:v>
              </c:pt>
              <c:pt idx="5">
                <c:v>Jun12</c:v>
              </c:pt>
              <c:pt idx="6">
                <c:v>Jul12</c:v>
              </c:pt>
              <c:pt idx="7">
                <c:v>Ago12</c:v>
              </c:pt>
              <c:pt idx="8">
                <c:v>Sep12</c:v>
              </c:pt>
              <c:pt idx="9">
                <c:v>Oct12</c:v>
              </c:pt>
              <c:pt idx="10">
                <c:v>Nov12</c:v>
              </c:pt>
              <c:pt idx="11">
                <c:v>Dic12</c:v>
              </c:pt>
              <c:pt idx="12">
                <c:v>Ene13</c:v>
              </c:pt>
              <c:pt idx="13">
                <c:v>Feb13</c:v>
              </c:pt>
              <c:pt idx="14">
                <c:v>Mar13</c:v>
              </c:pt>
              <c:pt idx="15">
                <c:v>Abr13</c:v>
              </c:pt>
              <c:pt idx="16">
                <c:v>May13</c:v>
              </c:pt>
              <c:pt idx="17">
                <c:v>Jun13</c:v>
              </c:pt>
              <c:pt idx="18">
                <c:v>Jul13</c:v>
              </c:pt>
              <c:pt idx="19">
                <c:v>Ago13</c:v>
              </c:pt>
              <c:pt idx="20">
                <c:v>Sep13</c:v>
              </c:pt>
            </c:strLit>
          </c:cat>
          <c:val>
            <c:numRef>
              <c:f>(BCAgro!$B$6:$M$6,BCAgro!$O$6:$W$6)</c:f>
              <c:numCache>
                <c:formatCode>#,##0</c:formatCode>
                <c:ptCount val="21"/>
                <c:pt idx="0">
                  <c:v>14197513.949999999</c:v>
                </c:pt>
                <c:pt idx="1">
                  <c:v>22842835.629999999</c:v>
                </c:pt>
                <c:pt idx="2">
                  <c:v>35167559.199999996</c:v>
                </c:pt>
                <c:pt idx="3">
                  <c:v>32339443.839999996</c:v>
                </c:pt>
                <c:pt idx="4">
                  <c:v>60940138.479999989</c:v>
                </c:pt>
                <c:pt idx="5">
                  <c:v>57742073.790000007</c:v>
                </c:pt>
                <c:pt idx="6">
                  <c:v>48976990.68999999</c:v>
                </c:pt>
                <c:pt idx="7">
                  <c:v>62120442.789999984</c:v>
                </c:pt>
                <c:pt idx="8">
                  <c:v>54503672.460000001</c:v>
                </c:pt>
                <c:pt idx="9">
                  <c:v>46656108.579999991</c:v>
                </c:pt>
                <c:pt idx="10">
                  <c:v>57069741.789999969</c:v>
                </c:pt>
                <c:pt idx="11">
                  <c:v>39336386.579999991</c:v>
                </c:pt>
                <c:pt idx="12">
                  <c:v>41480993.869999997</c:v>
                </c:pt>
                <c:pt idx="13">
                  <c:v>75265583.150000006</c:v>
                </c:pt>
                <c:pt idx="14">
                  <c:v>77903591.829999983</c:v>
                </c:pt>
                <c:pt idx="15">
                  <c:v>69186752.48999998</c:v>
                </c:pt>
                <c:pt idx="16">
                  <c:v>78087450.670000017</c:v>
                </c:pt>
                <c:pt idx="17">
                  <c:v>54344578.749999985</c:v>
                </c:pt>
                <c:pt idx="18">
                  <c:v>23202042.990000006</c:v>
                </c:pt>
                <c:pt idx="19">
                  <c:v>40439114.68999999</c:v>
                </c:pt>
                <c:pt idx="20">
                  <c:v>61416872.869999997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38464"/>
        <c:axId val="83840000"/>
      </c:lineChart>
      <c:catAx>
        <c:axId val="838384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83840000"/>
        <c:crosses val="autoZero"/>
        <c:auto val="1"/>
        <c:lblAlgn val="ctr"/>
        <c:lblOffset val="100"/>
        <c:noMultiLvlLbl val="0"/>
      </c:catAx>
      <c:valAx>
        <c:axId val="83840000"/>
        <c:scaling>
          <c:orientation val="minMax"/>
          <c:max val="200000000"/>
          <c:min val="-15000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83838464"/>
        <c:crosses val="autoZero"/>
        <c:crossBetween val="between"/>
        <c:majorUnit val="50000000"/>
      </c:valAx>
    </c:plotArea>
    <c:legend>
      <c:legendPos val="r"/>
      <c:layout>
        <c:manualLayout>
          <c:xMode val="edge"/>
          <c:yMode val="edge"/>
          <c:x val="0.20698600174978141"/>
          <c:y val="0.92554206765820934"/>
          <c:w val="0.73190288713912033"/>
          <c:h val="7.02121609798775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1199" l="0.70000000000000062" r="0.70000000000000062" t="0.750000000000011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23</xdr:row>
      <xdr:rowOff>76200</xdr:rowOff>
    </xdr:from>
    <xdr:to>
      <xdr:col>4</xdr:col>
      <xdr:colOff>542926</xdr:colOff>
      <xdr:row>40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0.12994</cdr:x>
      <cdr:y>0.02421</cdr:y>
    </cdr:from>
    <cdr:to>
      <cdr:x>0.99183</cdr:x>
      <cdr:y>0.22635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71550" y="68258"/>
          <a:ext cx="6444488" cy="56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O" sz="1600" b="1"/>
            <a:t>Importaciones agropecuarias </a:t>
          </a:r>
          <a:r>
            <a:rPr lang="es-CO" sz="1600" b="1">
              <a:latin typeface="+mn-lt"/>
              <a:ea typeface="+mn-ea"/>
              <a:cs typeface="+mn-cs"/>
            </a:rPr>
            <a:t>colombianas</a:t>
          </a:r>
          <a:r>
            <a:rPr lang="es-CO" sz="1600" b="1" baseline="0">
              <a:latin typeface="+mn-lt"/>
              <a:ea typeface="+mn-ea"/>
              <a:cs typeface="+mn-cs"/>
            </a:rPr>
            <a:t> de Venezuela</a:t>
          </a:r>
        </a:p>
        <a:p xmlns:a="http://schemas.openxmlformats.org/drawingml/2006/main">
          <a:pPr algn="ctr"/>
          <a:r>
            <a:rPr lang="es-CO" sz="1300" b="1"/>
            <a:t>Serie mensual 2012-2013(Septiembre)</a:t>
          </a:r>
        </a:p>
      </cdr:txBody>
    </cdr:sp>
  </cdr:relSizeAnchor>
  <cdr:relSizeAnchor xmlns:cdr="http://schemas.openxmlformats.org/drawingml/2006/chartDrawing">
    <cdr:from>
      <cdr:x>0</cdr:x>
      <cdr:y>0.36965</cdr:y>
    </cdr:from>
    <cdr:to>
      <cdr:x>0.04075</cdr:x>
      <cdr:y>0.58493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51134" y="1193327"/>
          <a:ext cx="606961" cy="3046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0.6014</cdr:x>
      <cdr:y>0.22635</cdr:y>
    </cdr:from>
    <cdr:to>
      <cdr:x>0.6016</cdr:x>
      <cdr:y>0.83895</cdr:y>
    </cdr:to>
    <cdr:sp macro="" textlink="">
      <cdr:nvSpPr>
        <cdr:cNvPr id="10" name="5 Conector recto"/>
        <cdr:cNvSpPr/>
      </cdr:nvSpPr>
      <cdr:spPr>
        <a:xfrm xmlns:a="http://schemas.openxmlformats.org/drawingml/2006/main" flipV="1">
          <a:off x="4496715" y="638158"/>
          <a:ext cx="1495" cy="1727165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0.29915</cdr:x>
      <cdr:y>0.23492</cdr:y>
    </cdr:from>
    <cdr:to>
      <cdr:x>0.4486</cdr:x>
      <cdr:y>0.33437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236803" y="662320"/>
          <a:ext cx="1117457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5'470.040</a:t>
          </a:r>
        </a:p>
      </cdr:txBody>
    </cdr:sp>
  </cdr:relSizeAnchor>
  <cdr:relSizeAnchor xmlns:cdr="http://schemas.openxmlformats.org/drawingml/2006/chartDrawing">
    <cdr:from>
      <cdr:x>0.41145</cdr:x>
      <cdr:y>0.35473</cdr:y>
    </cdr:from>
    <cdr:to>
      <cdr:x>0.75466</cdr:x>
      <cdr:y>0.4223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3076498" y="1000139"/>
          <a:ext cx="2566224" cy="1905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149%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0.71758</cdr:x>
      <cdr:y>0.23163</cdr:y>
    </cdr:from>
    <cdr:to>
      <cdr:x>0.8643</cdr:x>
      <cdr:y>0.33108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365455" y="653049"/>
          <a:ext cx="1097044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10'392.037</a:t>
          </a:r>
        </a:p>
      </cdr:txBody>
    </cdr:sp>
  </cdr:relSizeAnchor>
  <cdr:relSizeAnchor xmlns:cdr="http://schemas.openxmlformats.org/drawingml/2006/chartDrawing">
    <cdr:from>
      <cdr:x>0.27787</cdr:x>
      <cdr:y>0.49662</cdr:y>
    </cdr:from>
    <cdr:to>
      <cdr:x>0.42787</cdr:x>
      <cdr:y>0.59607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077703" y="1400181"/>
          <a:ext cx="1121569" cy="2803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4'177.553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123822</xdr:colOff>
      <xdr:row>7</xdr:row>
      <xdr:rowOff>66675</xdr:rowOff>
    </xdr:from>
    <xdr:to>
      <xdr:col>13</xdr:col>
      <xdr:colOff>714375</xdr:colOff>
      <xdr:row>30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0.13425</cdr:x>
      <cdr:y>0.01872</cdr:y>
    </cdr:from>
    <cdr:to>
      <cdr:x>0.99033</cdr:x>
      <cdr:y>0.1631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33453" y="69718"/>
          <a:ext cx="5952562" cy="537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agropecuaria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0.56711</cdr:x>
      <cdr:y>0.18218</cdr:y>
    </cdr:from>
    <cdr:to>
      <cdr:x>0.56712</cdr:x>
      <cdr:y>0.6087</cdr:y>
    </cdr:to>
    <cdr:sp macro="" textlink="">
      <cdr:nvSpPr>
        <cdr:cNvPr id="5" name="4 Conector recto"/>
        <cdr:cNvSpPr/>
      </cdr:nvSpPr>
      <cdr:spPr>
        <a:xfrm xmlns:a="http://schemas.openxmlformats.org/drawingml/2006/main">
          <a:off x="3943259" y="678488"/>
          <a:ext cx="94" cy="1588462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0.56849</cdr:x>
      <cdr:y>0.70844</cdr:y>
    </cdr:from>
    <cdr:to>
      <cdr:x>0.5701</cdr:x>
      <cdr:y>0.927</cdr:y>
    </cdr:to>
    <cdr:sp macro="" textlink="">
      <cdr:nvSpPr>
        <cdr:cNvPr id="7" name="6 Conector recto"/>
        <cdr:cNvSpPr/>
      </cdr:nvSpPr>
      <cdr:spPr>
        <a:xfrm xmlns:a="http://schemas.openxmlformats.org/drawingml/2006/main">
          <a:off x="3952879" y="2638426"/>
          <a:ext cx="11172" cy="813978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0.77535</cdr:x>
      <cdr:y>0.75342</cdr:y>
    </cdr:from>
    <cdr:to>
      <cdr:x>0.91919</cdr:x>
      <cdr:y>0.87909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391174" y="2805960"/>
          <a:ext cx="1000156" cy="46802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Venezuela</a:t>
          </a:r>
        </a:p>
        <a:p xmlns:a="http://schemas.openxmlformats.org/drawingml/2006/main">
          <a:pPr algn="ctr"/>
          <a:r>
            <a:rPr lang="es-CO" sz="1000" b="0" i="1"/>
            <a:t>Ene-Sep2013=</a:t>
          </a:r>
        </a:p>
        <a:p xmlns:a="http://schemas.openxmlformats.org/drawingml/2006/main">
          <a:pPr algn="ctr"/>
          <a:r>
            <a:rPr lang="es-CO" sz="1000" b="0" i="1"/>
            <a:t>521'326.981</a:t>
          </a:r>
        </a:p>
      </cdr:txBody>
    </cdr:sp>
  </cdr:relSizeAnchor>
  <cdr:relSizeAnchor xmlns:cdr="http://schemas.openxmlformats.org/drawingml/2006/chartDrawing">
    <cdr:from>
      <cdr:x>0.40685</cdr:x>
      <cdr:y>0.84596</cdr:y>
    </cdr:from>
    <cdr:to>
      <cdr:x>0.76712</cdr:x>
      <cdr:y>0.8977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828961" y="3150595"/>
          <a:ext cx="2505048" cy="1926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34%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0.2589</cdr:x>
      <cdr:y>0.74587</cdr:y>
    </cdr:from>
    <cdr:to>
      <cdr:x>0.40273</cdr:x>
      <cdr:y>0.86887</cdr:y>
    </cdr:to>
    <cdr:sp macro="" textlink="">
      <cdr:nvSpPr>
        <cdr:cNvPr id="14" name="2 CuadroTexto"/>
        <cdr:cNvSpPr txBox="1"/>
      </cdr:nvSpPr>
      <cdr:spPr>
        <a:xfrm xmlns:a="http://schemas.openxmlformats.org/drawingml/2006/main">
          <a:off x="1800203" y="2777813"/>
          <a:ext cx="1000086" cy="45808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Venezuela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388'830.671</a:t>
          </a:r>
        </a:p>
      </cdr:txBody>
    </cdr:sp>
  </cdr:relSizeAnchor>
  <cdr:relSizeAnchor xmlns:cdr="http://schemas.openxmlformats.org/drawingml/2006/chartDrawing">
    <cdr:from>
      <cdr:x>0.24247</cdr:x>
      <cdr:y>0.18171</cdr:y>
    </cdr:from>
    <cdr:to>
      <cdr:x>0.38855</cdr:x>
      <cdr:y>0.31005</cdr:y>
    </cdr:to>
    <cdr:sp macro="" textlink="">
      <cdr:nvSpPr>
        <cdr:cNvPr id="15" name="2 CuadroTexto"/>
        <cdr:cNvSpPr txBox="1"/>
      </cdr:nvSpPr>
      <cdr:spPr>
        <a:xfrm xmlns:a="http://schemas.openxmlformats.org/drawingml/2006/main">
          <a:off x="1685921" y="676729"/>
          <a:ext cx="1015731" cy="4779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2012=</a:t>
          </a:r>
        </a:p>
        <a:p xmlns:a="http://schemas.openxmlformats.org/drawingml/2006/main">
          <a:pPr algn="ctr"/>
          <a:r>
            <a:rPr lang="es-CO" sz="1000" b="0" i="1"/>
            <a:t>571'938.676</a:t>
          </a:r>
        </a:p>
      </cdr:txBody>
    </cdr:sp>
  </cdr:relSizeAnchor>
  <cdr:relSizeAnchor xmlns:cdr="http://schemas.openxmlformats.org/drawingml/2006/chartDrawing">
    <cdr:from>
      <cdr:x>0.39453</cdr:x>
      <cdr:y>0.29668</cdr:y>
    </cdr:from>
    <cdr:to>
      <cdr:x>0.76028</cdr:x>
      <cdr:y>0.34783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2743234" y="1104917"/>
          <a:ext cx="2543152" cy="1904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-34%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0.76438</cdr:x>
      <cdr:y>0.18914</cdr:y>
    </cdr:from>
    <cdr:to>
      <cdr:x>0.90812</cdr:x>
      <cdr:y>0.31214</cdr:y>
    </cdr:to>
    <cdr:sp macro="" textlink="">
      <cdr:nvSpPr>
        <cdr:cNvPr id="19" name="2 CuadroTexto"/>
        <cdr:cNvSpPr txBox="1"/>
      </cdr:nvSpPr>
      <cdr:spPr>
        <a:xfrm xmlns:a="http://schemas.openxmlformats.org/drawingml/2006/main">
          <a:off x="5314958" y="704401"/>
          <a:ext cx="999461" cy="4580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 baseline="0"/>
            <a:t>Con el mundo</a:t>
          </a:r>
        </a:p>
        <a:p xmlns:a="http://schemas.openxmlformats.org/drawingml/2006/main">
          <a:pPr algn="ctr"/>
          <a:r>
            <a:rPr lang="es-CO" sz="1000" b="0" i="1" baseline="0"/>
            <a:t>Ene-Sep</a:t>
          </a:r>
          <a:r>
            <a:rPr lang="es-CO" sz="1000" b="0" i="1"/>
            <a:t>2013=</a:t>
          </a:r>
        </a:p>
        <a:p xmlns:a="http://schemas.openxmlformats.org/drawingml/2006/main">
          <a:pPr algn="ctr"/>
          <a:r>
            <a:rPr lang="es-CO" sz="1000" b="0" i="1"/>
            <a:t>377'758.415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0.16506</cdr:x>
      <cdr:y>0.02083</cdr:y>
    </cdr:from>
    <cdr:to>
      <cdr:x>0.99445</cdr:x>
      <cdr:y>0.21875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43000" y="57141"/>
          <a:ext cx="5743244" cy="5429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Venezuela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1.5883E-7</cdr:x>
      <cdr:y>0.36111</cdr:y>
    </cdr:from>
    <cdr:to>
      <cdr:x>0.02874</cdr:x>
      <cdr:y>0.60417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42891" y="1233489"/>
          <a:ext cx="666762" cy="1809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0.31362</cdr:x>
      <cdr:y>0.63195</cdr:y>
    </cdr:from>
    <cdr:to>
      <cdr:x>0.46725</cdr:x>
      <cdr:y>0.73264</cdr:y>
    </cdr:to>
    <cdr:sp macro="" textlink="">
      <cdr:nvSpPr>
        <cdr:cNvPr id="4" name="2 CuadroTexto"/>
        <cdr:cNvSpPr txBox="1"/>
      </cdr:nvSpPr>
      <cdr:spPr>
        <a:xfrm xmlns:a="http://schemas.openxmlformats.org/drawingml/2006/main">
          <a:off x="2171734" y="1733574"/>
          <a:ext cx="1063838" cy="2762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1.927'261.786</a:t>
          </a:r>
        </a:p>
      </cdr:txBody>
    </cdr:sp>
  </cdr:relSizeAnchor>
  <cdr:relSizeAnchor xmlns:cdr="http://schemas.openxmlformats.org/drawingml/2006/chartDrawing">
    <cdr:from>
      <cdr:x>0.61502</cdr:x>
      <cdr:y>0.24305</cdr:y>
    </cdr:from>
    <cdr:to>
      <cdr:x>0.6155</cdr:x>
      <cdr:y>0.83334</cdr:y>
    </cdr:to>
    <cdr:sp macro="" textlink="">
      <cdr:nvSpPr>
        <cdr:cNvPr id="13" name="12 Conector recto"/>
        <cdr:cNvSpPr/>
      </cdr:nvSpPr>
      <cdr:spPr>
        <a:xfrm xmlns:a="http://schemas.openxmlformats.org/drawingml/2006/main" flipH="1" flipV="1">
          <a:off x="4258788" y="666726"/>
          <a:ext cx="3324" cy="161928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0.80055</cdr:x>
      <cdr:y>0.62499</cdr:y>
    </cdr:from>
    <cdr:to>
      <cdr:x>0.9498</cdr:x>
      <cdr:y>0.72917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5543535" y="1714476"/>
          <a:ext cx="1033508" cy="2857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1.661'669.743</a:t>
          </a:r>
        </a:p>
      </cdr:txBody>
    </cdr:sp>
  </cdr:relSizeAnchor>
  <cdr:relSizeAnchor xmlns:cdr="http://schemas.openxmlformats.org/drawingml/2006/chartDrawing">
    <cdr:from>
      <cdr:x>0.31774</cdr:x>
      <cdr:y>0.43402</cdr:y>
    </cdr:from>
    <cdr:to>
      <cdr:x>0.46551</cdr:x>
      <cdr:y>0.54514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200270" y="1190610"/>
          <a:ext cx="1023260" cy="3048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2.555'961.054</a:t>
          </a:r>
        </a:p>
      </cdr:txBody>
    </cdr:sp>
  </cdr:relSizeAnchor>
  <cdr:relSizeAnchor xmlns:cdr="http://schemas.openxmlformats.org/drawingml/2006/chartDrawing">
    <cdr:from>
      <cdr:x>0.45391</cdr:x>
      <cdr:y>0.74305</cdr:y>
    </cdr:from>
    <cdr:to>
      <cdr:x>0.8198</cdr:x>
      <cdr:y>0.80902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143211" y="2038347"/>
          <a:ext cx="2533669" cy="1809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-14%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257173</xdr:colOff>
      <xdr:row>23</xdr:row>
      <xdr:rowOff>57150</xdr:rowOff>
    </xdr:from>
    <xdr:to>
      <xdr:col>4</xdr:col>
      <xdr:colOff>190499</xdr:colOff>
      <xdr:row>40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0.16344</cdr:x>
      <cdr:y>0.02083</cdr:y>
    </cdr:from>
    <cdr:to>
      <cdr:x>0.98743</cdr:x>
      <cdr:y>0.22569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2" y="57141"/>
          <a:ext cx="5666654" cy="561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Importaciones colombianas</a:t>
          </a:r>
          <a:r>
            <a:rPr lang="es-CO" sz="1600" b="1" baseline="0">
              <a:latin typeface="Calibri"/>
              <a:ea typeface="+mn-ea"/>
              <a:cs typeface="+mn-cs"/>
            </a:rPr>
            <a:t> de Venezuela</a:t>
          </a: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1.65334E-7</cdr:x>
      <cdr:y>0.37847</cdr:y>
    </cdr:from>
    <cdr:to>
      <cdr:x>0.04095</cdr:x>
      <cdr:y>0.59375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71448" y="1209674"/>
          <a:ext cx="590550" cy="247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 CIF</a:t>
          </a:r>
        </a:p>
      </cdr:txBody>
    </cdr:sp>
  </cdr:relSizeAnchor>
  <cdr:relSizeAnchor xmlns:cdr="http://schemas.openxmlformats.org/drawingml/2006/chartDrawing">
    <cdr:from>
      <cdr:x>0.23798</cdr:x>
      <cdr:y>0.53819</cdr:y>
    </cdr:from>
    <cdr:to>
      <cdr:x>0.42066</cdr:x>
      <cdr:y>0.65278</cdr:y>
    </cdr:to>
    <cdr:sp macro="" textlink="">
      <cdr:nvSpPr>
        <cdr:cNvPr id="6" name="2 CuadroTexto"/>
        <cdr:cNvSpPr txBox="1"/>
      </cdr:nvSpPr>
      <cdr:spPr>
        <a:xfrm xmlns:a="http://schemas.openxmlformats.org/drawingml/2006/main">
          <a:off x="1636616" y="1476372"/>
          <a:ext cx="1256300" cy="31434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Año 2012</a:t>
          </a:r>
        </a:p>
        <a:p xmlns:a="http://schemas.openxmlformats.org/drawingml/2006/main">
          <a:pPr algn="ctr"/>
          <a:r>
            <a:rPr lang="es-CO" sz="1000" b="0" i="1"/>
            <a:t>609'455.768</a:t>
          </a:r>
        </a:p>
      </cdr:txBody>
    </cdr:sp>
  </cdr:relSizeAnchor>
  <cdr:relSizeAnchor xmlns:cdr="http://schemas.openxmlformats.org/drawingml/2006/chartDrawing">
    <cdr:from>
      <cdr:x>0.80534</cdr:x>
      <cdr:y>0.69097</cdr:y>
    </cdr:from>
    <cdr:to>
      <cdr:x>1</cdr:x>
      <cdr:y>0.79862</cdr:y>
    </cdr:to>
    <cdr:sp macro="" textlink="">
      <cdr:nvSpPr>
        <cdr:cNvPr id="11" name="2 CuadroTexto"/>
        <cdr:cNvSpPr txBox="1"/>
      </cdr:nvSpPr>
      <cdr:spPr>
        <a:xfrm xmlns:a="http://schemas.openxmlformats.org/drawingml/2006/main">
          <a:off x="5557414" y="1895481"/>
          <a:ext cx="1338687" cy="2953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309'950.052</a:t>
          </a:r>
        </a:p>
      </cdr:txBody>
    </cdr:sp>
  </cdr:relSizeAnchor>
  <cdr:relSizeAnchor xmlns:cdr="http://schemas.openxmlformats.org/drawingml/2006/chartDrawing">
    <cdr:from>
      <cdr:x>0.24543</cdr:x>
      <cdr:y>0.70139</cdr:y>
    </cdr:from>
    <cdr:to>
      <cdr:x>0.42569</cdr:x>
      <cdr:y>0.80555</cdr:y>
    </cdr:to>
    <cdr:sp macro="" textlink="">
      <cdr:nvSpPr>
        <cdr:cNvPr id="9" name="2 CuadroTexto"/>
        <cdr:cNvSpPr txBox="1"/>
      </cdr:nvSpPr>
      <cdr:spPr>
        <a:xfrm xmlns:a="http://schemas.openxmlformats.org/drawingml/2006/main">
          <a:off x="1687817" y="1924056"/>
          <a:ext cx="1239657" cy="28573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482'762.969</a:t>
          </a:r>
        </a:p>
      </cdr:txBody>
    </cdr:sp>
  </cdr:relSizeAnchor>
  <cdr:relSizeAnchor xmlns:cdr="http://schemas.openxmlformats.org/drawingml/2006/chartDrawing">
    <cdr:from>
      <cdr:x>0.6185</cdr:x>
      <cdr:y>0.2257</cdr:y>
    </cdr:from>
    <cdr:to>
      <cdr:x>0.61905</cdr:x>
      <cdr:y>0.81598</cdr:y>
    </cdr:to>
    <cdr:sp macro="" textlink="">
      <cdr:nvSpPr>
        <cdr:cNvPr id="16" name="1 Conector recto"/>
        <cdr:cNvSpPr/>
      </cdr:nvSpPr>
      <cdr:spPr>
        <a:xfrm xmlns:a="http://schemas.openxmlformats.org/drawingml/2006/main" flipH="1" flipV="1">
          <a:off x="4253452" y="619140"/>
          <a:ext cx="3782" cy="161925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0.42798</cdr:x>
      <cdr:y>0.75347</cdr:y>
    </cdr:from>
    <cdr:to>
      <cdr:x>0.80194</cdr:x>
      <cdr:y>0.81945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2943235" y="2066919"/>
          <a:ext cx="2571742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 Ene-Sep2013/Ene-Sep2012 = -36%</a:t>
          </a:r>
          <a:endParaRPr lang="es-CO" sz="1000" b="0" i="1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7</xdr:row>
      <xdr:rowOff>66674</xdr:rowOff>
    </xdr:from>
    <xdr:to>
      <xdr:col>13</xdr:col>
      <xdr:colOff>771525</xdr:colOff>
      <xdr:row>31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0.13263</cdr:x>
      <cdr:y>0.01079</cdr:y>
    </cdr:from>
    <cdr:to>
      <cdr:x>0.98936</cdr:x>
      <cdr:y>0.1525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6" y="42857"/>
          <a:ext cx="6952628" cy="562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/>
            <a:t>Balanza comercial colombiana</a:t>
          </a:r>
        </a:p>
        <a:p xmlns:a="http://schemas.openxmlformats.org/drawingml/2006/main">
          <a:pPr algn="ctr"/>
          <a:r>
            <a:rPr lang="es-CO" sz="1300" b="1"/>
            <a:t>Serie mensual</a:t>
          </a:r>
          <a:r>
            <a:rPr lang="es-CO" sz="1300" b="1" baseline="0"/>
            <a:t> </a:t>
          </a:r>
          <a:r>
            <a:rPr lang="es-CO" sz="1300" b="1"/>
            <a:t>2012-2013(Septiembre)</a:t>
          </a:r>
        </a:p>
      </cdr:txBody>
    </cdr:sp>
  </cdr:relSizeAnchor>
  <cdr:relSizeAnchor xmlns:cdr="http://schemas.openxmlformats.org/drawingml/2006/chartDrawing">
    <cdr:from>
      <cdr:x>0</cdr:x>
      <cdr:y>0.42361</cdr:y>
    </cdr:from>
    <cdr:to>
      <cdr:x>0.04448</cdr:x>
      <cdr:y>0.58681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85725" y="1247775"/>
          <a:ext cx="4476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/>
            <a:t>US$</a:t>
          </a:r>
        </a:p>
      </cdr:txBody>
    </cdr:sp>
  </cdr:relSizeAnchor>
  <cdr:relSizeAnchor xmlns:cdr="http://schemas.openxmlformats.org/drawingml/2006/chartDrawing">
    <cdr:from>
      <cdr:x>0.35697</cdr:x>
      <cdr:y>0.1625</cdr:y>
    </cdr:from>
    <cdr:to>
      <cdr:x>0.48818</cdr:x>
      <cdr:y>0.275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2876550" y="619125"/>
          <a:ext cx="1057291" cy="42862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 </a:t>
          </a:r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1.166'607.633</a:t>
          </a:r>
        </a:p>
      </cdr:txBody>
    </cdr:sp>
  </cdr:relSizeAnchor>
  <cdr:relSizeAnchor xmlns:cdr="http://schemas.openxmlformats.org/drawingml/2006/chartDrawing">
    <cdr:from>
      <cdr:x>0.75449</cdr:x>
      <cdr:y>0.16307</cdr:y>
    </cdr:from>
    <cdr:to>
      <cdr:x>0.89161</cdr:x>
      <cdr:y>0.27719</cdr:y>
    </cdr:to>
    <cdr:sp macro="" textlink="">
      <cdr:nvSpPr>
        <cdr:cNvPr id="16" name="2 CuadroTexto"/>
        <cdr:cNvSpPr txBox="1"/>
      </cdr:nvSpPr>
      <cdr:spPr>
        <a:xfrm xmlns:a="http://schemas.openxmlformats.org/drawingml/2006/main">
          <a:off x="6122918" y="647719"/>
          <a:ext cx="1112770" cy="45327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el mundo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-311'556.698</a:t>
          </a:r>
        </a:p>
      </cdr:txBody>
    </cdr:sp>
  </cdr:relSizeAnchor>
  <cdr:relSizeAnchor xmlns:cdr="http://schemas.openxmlformats.org/drawingml/2006/chartDrawing">
    <cdr:from>
      <cdr:x>0.30517</cdr:x>
      <cdr:y>0.78177</cdr:y>
    </cdr:from>
    <cdr:to>
      <cdr:x>0.43075</cdr:x>
      <cdr:y>0.89617</cdr:y>
    </cdr:to>
    <cdr:sp macro="" textlink="">
      <cdr:nvSpPr>
        <cdr:cNvPr id="17" name="2 CuadroTexto"/>
        <cdr:cNvSpPr txBox="1"/>
      </cdr:nvSpPr>
      <cdr:spPr>
        <a:xfrm xmlns:a="http://schemas.openxmlformats.org/drawingml/2006/main">
          <a:off x="2476521" y="3105145"/>
          <a:ext cx="1019120" cy="4543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Venezuela</a:t>
          </a:r>
          <a:endParaRPr lang="es-CO" sz="1000" b="0" i="1" baseline="0"/>
        </a:p>
        <a:p xmlns:a="http://schemas.openxmlformats.org/drawingml/2006/main">
          <a:pPr algn="ctr"/>
          <a:r>
            <a:rPr lang="es-CO" sz="1000" b="0" i="1"/>
            <a:t>Ene-Sep2012 =</a:t>
          </a:r>
        </a:p>
        <a:p xmlns:a="http://schemas.openxmlformats.org/drawingml/2006/main">
          <a:pPr algn="ctr"/>
          <a:r>
            <a:rPr lang="es-CO" sz="1000" b="0" i="1"/>
            <a:t>1.444'498.817</a:t>
          </a:r>
        </a:p>
      </cdr:txBody>
    </cdr:sp>
  </cdr:relSizeAnchor>
  <cdr:relSizeAnchor xmlns:cdr="http://schemas.openxmlformats.org/drawingml/2006/chartDrawing">
    <cdr:from>
      <cdr:x>0.80868</cdr:x>
      <cdr:y>0.77458</cdr:y>
    </cdr:from>
    <cdr:to>
      <cdr:x>0.92958</cdr:x>
      <cdr:y>0.89148</cdr:y>
    </cdr:to>
    <cdr:sp macro="" textlink="">
      <cdr:nvSpPr>
        <cdr:cNvPr id="18" name="2 CuadroTexto"/>
        <cdr:cNvSpPr txBox="1"/>
      </cdr:nvSpPr>
      <cdr:spPr>
        <a:xfrm xmlns:a="http://schemas.openxmlformats.org/drawingml/2006/main">
          <a:off x="6562700" y="3076578"/>
          <a:ext cx="981140" cy="46431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Con Venezuela</a:t>
          </a:r>
        </a:p>
        <a:p xmlns:a="http://schemas.openxmlformats.org/drawingml/2006/main">
          <a:pPr algn="ctr"/>
          <a:r>
            <a:rPr lang="es-CO" sz="1000" b="0" i="1"/>
            <a:t>Ene-Sep2013 =</a:t>
          </a:r>
        </a:p>
        <a:p xmlns:a="http://schemas.openxmlformats.org/drawingml/2006/main">
          <a:pPr algn="ctr"/>
          <a:r>
            <a:rPr lang="es-CO" sz="1000" b="0" i="1"/>
            <a:t>1.351'719.691</a:t>
          </a:r>
        </a:p>
      </cdr:txBody>
    </cdr:sp>
  </cdr:relSizeAnchor>
  <cdr:relSizeAnchor xmlns:cdr="http://schemas.openxmlformats.org/drawingml/2006/chartDrawing">
    <cdr:from>
      <cdr:x>0.59155</cdr:x>
      <cdr:y>0.15667</cdr:y>
    </cdr:from>
    <cdr:to>
      <cdr:x>0.59194</cdr:x>
      <cdr:y>0.54676</cdr:y>
    </cdr:to>
    <cdr:sp macro="" textlink="">
      <cdr:nvSpPr>
        <cdr:cNvPr id="14" name="1 Conector recto"/>
        <cdr:cNvSpPr/>
      </cdr:nvSpPr>
      <cdr:spPr>
        <a:xfrm xmlns:a="http://schemas.openxmlformats.org/drawingml/2006/main" flipV="1">
          <a:off x="4800602" y="622281"/>
          <a:ext cx="3170" cy="15494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dash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0.59389</cdr:x>
      <cdr:y>0.64748</cdr:y>
    </cdr:from>
    <cdr:to>
      <cdr:x>0.5939</cdr:x>
      <cdr:y>0.92566</cdr:y>
    </cdr:to>
    <cdr:sp macro="" textlink="">
      <cdr:nvSpPr>
        <cdr:cNvPr id="15" name="1 Conector recto"/>
        <cdr:cNvSpPr/>
      </cdr:nvSpPr>
      <cdr:spPr>
        <a:xfrm xmlns:a="http://schemas.openxmlformats.org/drawingml/2006/main" flipH="1">
          <a:off x="4819595" y="2571751"/>
          <a:ext cx="55" cy="11049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0.45462</cdr:x>
      <cdr:y>0.29816</cdr:y>
    </cdr:from>
    <cdr:to>
      <cdr:x>0.78429</cdr:x>
      <cdr:y>0.35119</cdr:y>
    </cdr:to>
    <cdr:sp macro="" textlink="">
      <cdr:nvSpPr>
        <cdr:cNvPr id="20" name="2 CuadroTexto"/>
        <cdr:cNvSpPr txBox="1"/>
      </cdr:nvSpPr>
      <cdr:spPr>
        <a:xfrm xmlns:a="http://schemas.openxmlformats.org/drawingml/2006/main">
          <a:off x="3689350" y="1184275"/>
          <a:ext cx="2675371" cy="21063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-127%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0.44053</cdr:x>
      <cdr:y>0.8809</cdr:y>
    </cdr:from>
    <cdr:to>
      <cdr:x>0.79739</cdr:x>
      <cdr:y>0.9307</cdr:y>
    </cdr:to>
    <cdr:sp macro="" textlink="">
      <cdr:nvSpPr>
        <cdr:cNvPr id="21" name="2 CuadroTexto"/>
        <cdr:cNvSpPr txBox="1"/>
      </cdr:nvSpPr>
      <cdr:spPr>
        <a:xfrm xmlns:a="http://schemas.openxmlformats.org/drawingml/2006/main">
          <a:off x="3575050" y="3498850"/>
          <a:ext cx="2896026" cy="1978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>
              <a:solidFill>
                <a:schemeClr val="tx1"/>
              </a:solidFill>
              <a:latin typeface="+mn-lt"/>
              <a:ea typeface="+mn-ea"/>
              <a:cs typeface="+mn-cs"/>
            </a:rPr>
            <a:t>Variación</a:t>
          </a:r>
          <a:r>
            <a:rPr lang="es-CO" sz="10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 Ene-Sep2013/Ene-Sep2012 = -6%</a:t>
          </a:r>
          <a:endParaRPr lang="es-CO" sz="1000" b="0" i="1">
            <a:solidFill>
              <a:schemeClr val="tx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29</xdr:row>
      <xdr:rowOff>57149</xdr:rowOff>
    </xdr:from>
    <xdr:to>
      <xdr:col>5</xdr:col>
      <xdr:colOff>228601</xdr:colOff>
      <xdr:row>47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0.15148</cdr:x>
      <cdr:y>0.02465</cdr:y>
    </cdr:from>
    <cdr:to>
      <cdr:x>0.99444</cdr:x>
      <cdr:y>0.19808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123950" y="73490"/>
          <a:ext cx="6254771" cy="517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CO" sz="1600" b="1">
              <a:latin typeface="Calibri"/>
              <a:ea typeface="+mn-ea"/>
              <a:cs typeface="+mn-cs"/>
            </a:rPr>
            <a:t>Exportaciones agropecuarias colombianas</a:t>
          </a:r>
          <a:r>
            <a:rPr lang="es-CO" sz="1600" b="1" baseline="0">
              <a:latin typeface="Calibri"/>
              <a:ea typeface="+mn-ea"/>
              <a:cs typeface="+mn-cs"/>
            </a:rPr>
            <a:t> a Venezuela</a:t>
          </a:r>
          <a:endParaRPr lang="es-CO" sz="1600" b="1">
            <a:latin typeface="Calibri"/>
            <a:ea typeface="+mn-ea"/>
            <a:cs typeface="+mn-cs"/>
          </a:endParaRPr>
        </a:p>
        <a:p xmlns:a="http://schemas.openxmlformats.org/drawingml/2006/main">
          <a:pPr algn="ctr"/>
          <a:r>
            <a:rPr lang="es-CO" sz="1300" b="1">
              <a:latin typeface="Calibri"/>
              <a:ea typeface="+mn-ea"/>
              <a:cs typeface="+mn-cs"/>
            </a:rPr>
            <a:t>Serie mensual </a:t>
          </a:r>
          <a:r>
            <a:rPr lang="es-CO" sz="1300" b="1" baseline="0">
              <a:latin typeface="Calibri"/>
              <a:ea typeface="+mn-ea"/>
              <a:cs typeface="+mn-cs"/>
            </a:rPr>
            <a:t> </a:t>
          </a:r>
          <a:r>
            <a:rPr lang="es-CO" sz="1300" b="1">
              <a:latin typeface="Calibri"/>
              <a:ea typeface="+mn-ea"/>
              <a:cs typeface="+mn-cs"/>
            </a:rPr>
            <a:t>2012-2013(Septiembre)</a:t>
          </a:r>
          <a:endParaRPr lang="es-CO" sz="1300"/>
        </a:p>
      </cdr:txBody>
    </cdr:sp>
  </cdr:relSizeAnchor>
  <cdr:relSizeAnchor xmlns:cdr="http://schemas.openxmlformats.org/drawingml/2006/chartDrawing">
    <cdr:from>
      <cdr:x>0</cdr:x>
      <cdr:y>0.3318</cdr:y>
    </cdr:from>
    <cdr:to>
      <cdr:x>0.04173</cdr:x>
      <cdr:y>0.57486</cdr:y>
    </cdr:to>
    <cdr:sp macro="" textlink="">
      <cdr:nvSpPr>
        <cdr:cNvPr id="3" name="1 CuadroTexto"/>
        <cdr:cNvSpPr txBox="1"/>
      </cdr:nvSpPr>
      <cdr:spPr>
        <a:xfrm xmlns:a="http://schemas.openxmlformats.org/drawingml/2006/main" rot="16200000">
          <a:off x="-167971" y="1065521"/>
          <a:ext cx="657502" cy="321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100"/>
            <a:t>US$ FOB</a:t>
          </a:r>
        </a:p>
      </cdr:txBody>
    </cdr:sp>
  </cdr:relSizeAnchor>
  <cdr:relSizeAnchor xmlns:cdr="http://schemas.openxmlformats.org/drawingml/2006/chartDrawing">
    <cdr:from>
      <cdr:x>0.60642</cdr:x>
      <cdr:y>0.1949</cdr:y>
    </cdr:from>
    <cdr:to>
      <cdr:x>0.60646</cdr:x>
      <cdr:y>0.8298</cdr:y>
    </cdr:to>
    <cdr:sp macro="" textlink="">
      <cdr:nvSpPr>
        <cdr:cNvPr id="11" name="10 Conector recto"/>
        <cdr:cNvSpPr/>
      </cdr:nvSpPr>
      <cdr:spPr>
        <a:xfrm xmlns:a="http://schemas.openxmlformats.org/drawingml/2006/main" flipH="1" flipV="1">
          <a:off x="4499628" y="581046"/>
          <a:ext cx="297" cy="1892844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  <cdr:relSizeAnchor xmlns:cdr="http://schemas.openxmlformats.org/drawingml/2006/chartDrawing">
    <cdr:from>
      <cdr:x>0.34374</cdr:x>
      <cdr:y>0.64164</cdr:y>
    </cdr:from>
    <cdr:to>
      <cdr:x>0.48818</cdr:x>
      <cdr:y>0.74684</cdr:y>
    </cdr:to>
    <cdr:sp macro="" textlink="">
      <cdr:nvSpPr>
        <cdr:cNvPr id="13" name="2 CuadroTexto"/>
        <cdr:cNvSpPr txBox="1"/>
      </cdr:nvSpPr>
      <cdr:spPr>
        <a:xfrm xmlns:a="http://schemas.openxmlformats.org/drawingml/2006/main">
          <a:off x="2550572" y="1912952"/>
          <a:ext cx="1071742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Ene-Sep2012</a:t>
          </a:r>
        </a:p>
        <a:p xmlns:a="http://schemas.openxmlformats.org/drawingml/2006/main">
          <a:pPr algn="ctr"/>
          <a:r>
            <a:rPr lang="es-CO" sz="1000" b="0" i="1"/>
            <a:t>393'008.224</a:t>
          </a:r>
        </a:p>
      </cdr:txBody>
    </cdr:sp>
  </cdr:relSizeAnchor>
  <cdr:relSizeAnchor xmlns:cdr="http://schemas.openxmlformats.org/drawingml/2006/chartDrawing">
    <cdr:from>
      <cdr:x>0.44303</cdr:x>
      <cdr:y>0.76357</cdr:y>
    </cdr:from>
    <cdr:to>
      <cdr:x>0.7987</cdr:x>
      <cdr:y>0.82428</cdr:y>
    </cdr:to>
    <cdr:sp macro="" textlink="">
      <cdr:nvSpPr>
        <cdr:cNvPr id="10" name="2 CuadroTexto"/>
        <cdr:cNvSpPr txBox="1"/>
      </cdr:nvSpPr>
      <cdr:spPr>
        <a:xfrm xmlns:a="http://schemas.openxmlformats.org/drawingml/2006/main">
          <a:off x="3287297" y="2276465"/>
          <a:ext cx="2639063" cy="18099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O" sz="1000" b="0" i="1">
              <a:solidFill>
                <a:sysClr val="windowText" lastClr="000000"/>
              </a:solidFill>
              <a:latin typeface="Calibri"/>
            </a:rPr>
            <a:t>Variación</a:t>
          </a:r>
          <a:r>
            <a:rPr lang="es-CO" sz="1000" b="0" i="1" baseline="0">
              <a:solidFill>
                <a:sysClr val="windowText" lastClr="000000"/>
              </a:solidFill>
              <a:latin typeface="Calibri"/>
            </a:rPr>
            <a:t> Ene-Sep2013/Ene-Sep2012 = 35%</a:t>
          </a:r>
          <a:endParaRPr lang="es-CO" sz="1000" b="0" i="1">
            <a:solidFill>
              <a:sysClr val="windowText" lastClr="000000"/>
            </a:solidFill>
            <a:latin typeface="Calibri"/>
          </a:endParaRPr>
        </a:p>
      </cdr:txBody>
    </cdr:sp>
  </cdr:relSizeAnchor>
  <cdr:relSizeAnchor xmlns:cdr="http://schemas.openxmlformats.org/drawingml/2006/chartDrawing">
    <cdr:from>
      <cdr:x>0.75046</cdr:x>
      <cdr:y>0.64536</cdr:y>
    </cdr:from>
    <cdr:to>
      <cdr:x>0.89805</cdr:x>
      <cdr:y>0.75056</cdr:y>
    </cdr:to>
    <cdr:sp macro="" textlink="">
      <cdr:nvSpPr>
        <cdr:cNvPr id="12" name="2 CuadroTexto"/>
        <cdr:cNvSpPr txBox="1"/>
      </cdr:nvSpPr>
      <cdr:spPr>
        <a:xfrm xmlns:a="http://schemas.openxmlformats.org/drawingml/2006/main">
          <a:off x="5568375" y="1924042"/>
          <a:ext cx="1095115" cy="31363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s-CO" sz="1000" b="0" i="1"/>
            <a:t>Ene-Sep2013</a:t>
          </a:r>
        </a:p>
        <a:p xmlns:a="http://schemas.openxmlformats.org/drawingml/2006/main">
          <a:pPr algn="ctr"/>
          <a:r>
            <a:rPr lang="es-CO" sz="1000" b="0" i="1"/>
            <a:t>531'719.018</a:t>
          </a:r>
        </a:p>
      </cdr:txBody>
    </cdr:sp>
  </cdr:relSizeAnchor>
  <cdr:relSizeAnchor xmlns:cdr="http://schemas.openxmlformats.org/drawingml/2006/chartDrawing">
    <cdr:from>
      <cdr:x>0.33556</cdr:x>
      <cdr:y>0.23323</cdr:y>
    </cdr:from>
    <cdr:to>
      <cdr:x>0.48001</cdr:x>
      <cdr:y>0.33843</cdr:y>
    </cdr:to>
    <cdr:sp macro="" textlink="">
      <cdr:nvSpPr>
        <cdr:cNvPr id="8" name="2 CuadroTexto"/>
        <cdr:cNvSpPr txBox="1"/>
      </cdr:nvSpPr>
      <cdr:spPr>
        <a:xfrm xmlns:a="http://schemas.openxmlformats.org/drawingml/2006/main">
          <a:off x="2489858" y="695326"/>
          <a:ext cx="1071816" cy="3136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ysClr val="windowText" lastClr="000000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0" i="1"/>
            <a:t>Año2012</a:t>
          </a:r>
        </a:p>
        <a:p xmlns:a="http://schemas.openxmlformats.org/drawingml/2006/main">
          <a:pPr algn="ctr"/>
          <a:r>
            <a:rPr lang="es-CO" sz="1000" b="0" i="1"/>
            <a:t>537'362.948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29</xdr:row>
      <xdr:rowOff>28574</xdr:rowOff>
    </xdr:from>
    <xdr:to>
      <xdr:col>5</xdr:col>
      <xdr:colOff>47626</xdr:colOff>
      <xdr:row>46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tabSelected="1" workbookViewId="0"/>
  </sheetViews>
  <sheetFormatPr baseColWidth="10" defaultRowHeight="12.75" x14ac:dyDescent="0.25"/>
  <cols>
    <col min="1" max="1" width="11.5703125" style="2" customWidth="1"/>
    <col min="2" max="2" width="79.7109375" style="2" bestFit="1" customWidth="1"/>
    <col min="3" max="4" width="11.7109375" style="3" bestFit="1" customWidth="1"/>
    <col min="5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28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0</v>
      </c>
      <c r="C2" s="85">
        <v>2012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2013</v>
      </c>
      <c r="Q2" s="86"/>
      <c r="R2" s="86"/>
      <c r="S2" s="86"/>
      <c r="T2" s="86"/>
      <c r="U2" s="86"/>
      <c r="V2" s="86"/>
      <c r="W2" s="86"/>
      <c r="X2" s="86"/>
      <c r="Y2" s="87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81">
        <v>2711210000</v>
      </c>
      <c r="B4" s="15" t="s">
        <v>77</v>
      </c>
      <c r="C4" s="21">
        <v>36203484.240000002</v>
      </c>
      <c r="D4" s="22">
        <v>28820241.629999999</v>
      </c>
      <c r="E4" s="22">
        <v>40281600.200000003</v>
      </c>
      <c r="F4" s="22">
        <v>45504618.780000001</v>
      </c>
      <c r="G4" s="22">
        <v>60946214.060000002</v>
      </c>
      <c r="H4" s="22">
        <v>23585911.489999998</v>
      </c>
      <c r="I4" s="22">
        <v>34052082.68</v>
      </c>
      <c r="J4" s="22">
        <v>44134717.960000001</v>
      </c>
      <c r="K4" s="22">
        <v>35464068.43</v>
      </c>
      <c r="L4" s="22">
        <v>25214303.949999999</v>
      </c>
      <c r="M4" s="22">
        <v>31527867.280000001</v>
      </c>
      <c r="N4" s="22">
        <v>18879730.809999999</v>
      </c>
      <c r="O4" s="23">
        <v>424614841.51000005</v>
      </c>
      <c r="P4" s="21">
        <v>41423935.410000004</v>
      </c>
      <c r="Q4" s="22">
        <v>5605498.3099999996</v>
      </c>
      <c r="R4" s="22">
        <v>34721911.369999997</v>
      </c>
      <c r="S4" s="22">
        <v>38849923.299999997</v>
      </c>
      <c r="T4" s="22">
        <v>41417823.109999999</v>
      </c>
      <c r="U4" s="22">
        <v>56772053.579999998</v>
      </c>
      <c r="V4" s="22">
        <v>0</v>
      </c>
      <c r="W4" s="22">
        <v>51727020.549999997</v>
      </c>
      <c r="X4" s="22">
        <v>27918020.23</v>
      </c>
      <c r="Y4" s="23">
        <v>298436185.86000001</v>
      </c>
    </row>
    <row r="5" spans="1:25" x14ac:dyDescent="0.25">
      <c r="A5" s="82" t="s">
        <v>83</v>
      </c>
      <c r="B5" s="16" t="s">
        <v>58</v>
      </c>
      <c r="C5" s="24">
        <v>177655.5</v>
      </c>
      <c r="D5" s="25">
        <v>1822201.85</v>
      </c>
      <c r="E5" s="25">
        <v>4161900</v>
      </c>
      <c r="F5" s="25">
        <v>1542409.58</v>
      </c>
      <c r="G5" s="25">
        <v>4490700</v>
      </c>
      <c r="H5" s="25">
        <v>3319335.51</v>
      </c>
      <c r="I5" s="25">
        <v>605480.23</v>
      </c>
      <c r="J5" s="25">
        <v>0</v>
      </c>
      <c r="K5" s="25">
        <v>156000</v>
      </c>
      <c r="L5" s="25">
        <v>1230000</v>
      </c>
      <c r="M5" s="25">
        <v>5634616.1100000003</v>
      </c>
      <c r="N5" s="25">
        <v>1017406.19</v>
      </c>
      <c r="O5" s="26">
        <v>24157704.970000003</v>
      </c>
      <c r="P5" s="24">
        <v>4580322.71</v>
      </c>
      <c r="Q5" s="25">
        <v>17168423.02</v>
      </c>
      <c r="R5" s="25">
        <v>13178333.57</v>
      </c>
      <c r="S5" s="25">
        <v>12021300.630000003</v>
      </c>
      <c r="T5" s="25">
        <v>23772252.040000003</v>
      </c>
      <c r="U5" s="25">
        <v>22173661.989999998</v>
      </c>
      <c r="V5" s="25">
        <v>7466505.6900000004</v>
      </c>
      <c r="W5" s="25">
        <v>11787995.850000001</v>
      </c>
      <c r="X5" s="25">
        <v>20869084.760000002</v>
      </c>
      <c r="Y5" s="26">
        <v>133017880.26000001</v>
      </c>
    </row>
    <row r="6" spans="1:25" x14ac:dyDescent="0.25">
      <c r="A6" s="83" t="s">
        <v>84</v>
      </c>
      <c r="B6" s="17" t="s">
        <v>91</v>
      </c>
      <c r="C6" s="27">
        <v>0</v>
      </c>
      <c r="D6" s="28">
        <v>2987040</v>
      </c>
      <c r="E6" s="28">
        <v>13871650</v>
      </c>
      <c r="F6" s="28">
        <v>18074470</v>
      </c>
      <c r="G6" s="28">
        <v>33675409</v>
      </c>
      <c r="H6" s="28">
        <v>34203896.5</v>
      </c>
      <c r="I6" s="28">
        <v>35610218</v>
      </c>
      <c r="J6" s="28">
        <v>48070847.399999999</v>
      </c>
      <c r="K6" s="28">
        <v>37041379.200000003</v>
      </c>
      <c r="L6" s="28">
        <v>28238595</v>
      </c>
      <c r="M6" s="28">
        <v>36204368.5</v>
      </c>
      <c r="N6" s="28">
        <v>22521122</v>
      </c>
      <c r="O6" s="29">
        <v>310498995.60000002</v>
      </c>
      <c r="P6" s="27">
        <v>28040305.579999998</v>
      </c>
      <c r="Q6" s="28">
        <v>35540262</v>
      </c>
      <c r="R6" s="28">
        <v>43936573.649999999</v>
      </c>
      <c r="S6" s="28">
        <v>39965250</v>
      </c>
      <c r="T6" s="28">
        <v>34030205.670000002</v>
      </c>
      <c r="U6" s="28">
        <v>13132698.84</v>
      </c>
      <c r="V6" s="28">
        <v>9932876</v>
      </c>
      <c r="W6" s="28">
        <v>19015993.84</v>
      </c>
      <c r="X6" s="28">
        <v>16172321</v>
      </c>
      <c r="Y6" s="29">
        <v>239766486.57999998</v>
      </c>
    </row>
    <row r="7" spans="1:25" x14ac:dyDescent="0.25">
      <c r="A7" s="82">
        <v>1704901000</v>
      </c>
      <c r="B7" s="16" t="s">
        <v>59</v>
      </c>
      <c r="C7" s="24">
        <v>6287510.54</v>
      </c>
      <c r="D7" s="25">
        <v>8534189.0099999998</v>
      </c>
      <c r="E7" s="25">
        <v>7987247.2999999998</v>
      </c>
      <c r="F7" s="25">
        <v>6312510.8300000001</v>
      </c>
      <c r="G7" s="25">
        <v>8094296.8099999996</v>
      </c>
      <c r="H7" s="25">
        <v>8972543.6500000004</v>
      </c>
      <c r="I7" s="25">
        <v>3893261.46</v>
      </c>
      <c r="J7" s="25">
        <v>5221135.83</v>
      </c>
      <c r="K7" s="25">
        <v>6512370.2999999998</v>
      </c>
      <c r="L7" s="25">
        <v>5474898.5599999996</v>
      </c>
      <c r="M7" s="25">
        <v>5146072.4800000004</v>
      </c>
      <c r="N7" s="25">
        <v>5428209.4400000004</v>
      </c>
      <c r="O7" s="26">
        <v>77864246.209999993</v>
      </c>
      <c r="P7" s="24">
        <v>4491866.1899999995</v>
      </c>
      <c r="Q7" s="25">
        <v>10505926.810000001</v>
      </c>
      <c r="R7" s="25">
        <v>11847361</v>
      </c>
      <c r="S7" s="25">
        <v>10056805.040000001</v>
      </c>
      <c r="T7" s="25">
        <v>11270091.92</v>
      </c>
      <c r="U7" s="25">
        <v>10049787.649999999</v>
      </c>
      <c r="V7" s="25">
        <v>2676547.1799999997</v>
      </c>
      <c r="W7" s="25">
        <v>4329183.1400000006</v>
      </c>
      <c r="X7" s="25">
        <v>9982352.2599999998</v>
      </c>
      <c r="Y7" s="26">
        <v>75209921.189999998</v>
      </c>
    </row>
    <row r="8" spans="1:25" ht="25.5" x14ac:dyDescent="0.25">
      <c r="A8" s="83" t="s">
        <v>85</v>
      </c>
      <c r="B8" s="17" t="s">
        <v>60</v>
      </c>
      <c r="C8" s="27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9">
        <v>0</v>
      </c>
      <c r="P8" s="27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1213440</v>
      </c>
      <c r="X8" s="28">
        <v>7208640</v>
      </c>
      <c r="Y8" s="29">
        <v>8422080</v>
      </c>
    </row>
    <row r="9" spans="1:25" ht="25.5" x14ac:dyDescent="0.25">
      <c r="A9" s="82">
        <v>3401110000</v>
      </c>
      <c r="B9" s="16" t="s">
        <v>78</v>
      </c>
      <c r="C9" s="24">
        <v>622603.73</v>
      </c>
      <c r="D9" s="25">
        <v>1295309.8899999999</v>
      </c>
      <c r="E9" s="25">
        <v>713124.71</v>
      </c>
      <c r="F9" s="25">
        <v>527036.16000000003</v>
      </c>
      <c r="G9" s="25">
        <v>1043396.39</v>
      </c>
      <c r="H9" s="25">
        <v>0</v>
      </c>
      <c r="I9" s="25">
        <v>771682.47</v>
      </c>
      <c r="J9" s="25">
        <v>3565079.62</v>
      </c>
      <c r="K9" s="25">
        <v>1184994.3500000001</v>
      </c>
      <c r="L9" s="25">
        <v>750874.45</v>
      </c>
      <c r="M9" s="25">
        <v>2427364.77</v>
      </c>
      <c r="N9" s="25">
        <v>1426581.99</v>
      </c>
      <c r="O9" s="26">
        <v>14328048.529999997</v>
      </c>
      <c r="P9" s="24">
        <v>956145.73</v>
      </c>
      <c r="Q9" s="25">
        <v>1393090.5099999998</v>
      </c>
      <c r="R9" s="25">
        <v>1412383.81</v>
      </c>
      <c r="S9" s="25">
        <v>1488700.33</v>
      </c>
      <c r="T9" s="25">
        <v>3966481</v>
      </c>
      <c r="U9" s="25">
        <v>1527885.1199999999</v>
      </c>
      <c r="V9" s="25">
        <v>2239531.42</v>
      </c>
      <c r="W9" s="25">
        <v>1891447.54</v>
      </c>
      <c r="X9" s="25">
        <v>4535789.7699999996</v>
      </c>
      <c r="Y9" s="26">
        <v>19411455.229999997</v>
      </c>
    </row>
    <row r="10" spans="1:25" x14ac:dyDescent="0.25">
      <c r="A10" s="83">
        <v>3902100000</v>
      </c>
      <c r="B10" s="17" t="s">
        <v>79</v>
      </c>
      <c r="C10" s="27">
        <v>2006904.88</v>
      </c>
      <c r="D10" s="28">
        <v>231189.26</v>
      </c>
      <c r="E10" s="28">
        <v>1927982.59</v>
      </c>
      <c r="F10" s="28">
        <v>5392620.2800000003</v>
      </c>
      <c r="G10" s="28">
        <v>11070087.83</v>
      </c>
      <c r="H10" s="28">
        <v>4480831.0199999996</v>
      </c>
      <c r="I10" s="28">
        <v>0</v>
      </c>
      <c r="J10" s="28">
        <v>4326707.1399999997</v>
      </c>
      <c r="K10" s="28">
        <v>4822441.4800000004</v>
      </c>
      <c r="L10" s="28">
        <v>9450</v>
      </c>
      <c r="M10" s="28">
        <v>0</v>
      </c>
      <c r="N10" s="28">
        <v>0</v>
      </c>
      <c r="O10" s="29">
        <v>34268214.480000004</v>
      </c>
      <c r="P10" s="27">
        <v>0</v>
      </c>
      <c r="Q10" s="28">
        <v>0</v>
      </c>
      <c r="R10" s="28">
        <v>362342.2</v>
      </c>
      <c r="S10" s="28">
        <v>54835.94</v>
      </c>
      <c r="T10" s="28">
        <v>0</v>
      </c>
      <c r="U10" s="28">
        <v>572401.61</v>
      </c>
      <c r="V10" s="28">
        <v>3257553.2</v>
      </c>
      <c r="W10" s="28">
        <v>2687599.38</v>
      </c>
      <c r="X10" s="28">
        <v>4388415.5999999996</v>
      </c>
      <c r="Y10" s="29">
        <v>11323147.93</v>
      </c>
    </row>
    <row r="11" spans="1:25" x14ac:dyDescent="0.25">
      <c r="A11" s="82">
        <v>3004902900</v>
      </c>
      <c r="B11" s="16" t="s">
        <v>80</v>
      </c>
      <c r="C11" s="24">
        <v>2684788.03</v>
      </c>
      <c r="D11" s="25">
        <v>3715411.77</v>
      </c>
      <c r="E11" s="25">
        <v>5890565.8300000001</v>
      </c>
      <c r="F11" s="25">
        <v>2512998.11</v>
      </c>
      <c r="G11" s="25">
        <v>3375608.7</v>
      </c>
      <c r="H11" s="25">
        <v>4221027.33</v>
      </c>
      <c r="I11" s="25">
        <v>2476775.4</v>
      </c>
      <c r="J11" s="25">
        <v>7325527.7800000003</v>
      </c>
      <c r="K11" s="25">
        <v>4267528.6399999997</v>
      </c>
      <c r="L11" s="25">
        <v>3927699.03</v>
      </c>
      <c r="M11" s="25">
        <v>6332892.2800000003</v>
      </c>
      <c r="N11" s="25">
        <v>6527922.5700000003</v>
      </c>
      <c r="O11" s="26">
        <v>53258745.469999999</v>
      </c>
      <c r="P11" s="24">
        <v>3966086.0700000003</v>
      </c>
      <c r="Q11" s="25">
        <v>3393344.3400000003</v>
      </c>
      <c r="R11" s="25">
        <v>4635169.42</v>
      </c>
      <c r="S11" s="25">
        <v>5201083.9300000016</v>
      </c>
      <c r="T11" s="25">
        <v>6144342.3499999996</v>
      </c>
      <c r="U11" s="25">
        <v>3562578.84</v>
      </c>
      <c r="V11" s="25">
        <v>6961838.5499999989</v>
      </c>
      <c r="W11" s="25">
        <v>2754788.16</v>
      </c>
      <c r="X11" s="25">
        <v>4021630.2399999998</v>
      </c>
      <c r="Y11" s="26">
        <v>40640861.899999999</v>
      </c>
    </row>
    <row r="12" spans="1:25" x14ac:dyDescent="0.25">
      <c r="A12" s="83">
        <v>9619001010</v>
      </c>
      <c r="B12" s="17" t="s">
        <v>81</v>
      </c>
      <c r="C12" s="27">
        <v>3441773.36</v>
      </c>
      <c r="D12" s="28">
        <v>3799844.37</v>
      </c>
      <c r="E12" s="28">
        <v>2239369.11</v>
      </c>
      <c r="F12" s="28">
        <v>4130054.48</v>
      </c>
      <c r="G12" s="28">
        <v>4703273.76</v>
      </c>
      <c r="H12" s="28">
        <v>3887704.06</v>
      </c>
      <c r="I12" s="28">
        <v>5661205.96</v>
      </c>
      <c r="J12" s="28">
        <v>5870289.5999999996</v>
      </c>
      <c r="K12" s="28">
        <v>2722246.78</v>
      </c>
      <c r="L12" s="28">
        <v>2906194.28</v>
      </c>
      <c r="M12" s="28">
        <v>4185128.71</v>
      </c>
      <c r="N12" s="28">
        <v>692651.5</v>
      </c>
      <c r="O12" s="29">
        <v>44239735.969999999</v>
      </c>
      <c r="P12" s="27">
        <v>0</v>
      </c>
      <c r="Q12" s="28">
        <v>299311.13</v>
      </c>
      <c r="R12" s="28">
        <v>319091.17</v>
      </c>
      <c r="S12" s="28">
        <v>4318386.9000000004</v>
      </c>
      <c r="T12" s="28">
        <v>1534715.34</v>
      </c>
      <c r="U12" s="28">
        <v>775123.74</v>
      </c>
      <c r="V12" s="28">
        <v>3191912.88</v>
      </c>
      <c r="W12" s="28">
        <v>1244737.5900000001</v>
      </c>
      <c r="X12" s="28">
        <v>3563740.5</v>
      </c>
      <c r="Y12" s="29">
        <v>15247019.25</v>
      </c>
    </row>
    <row r="13" spans="1:25" x14ac:dyDescent="0.25">
      <c r="A13" s="84">
        <v>3808911900</v>
      </c>
      <c r="B13" s="18" t="s">
        <v>82</v>
      </c>
      <c r="C13" s="30">
        <v>95686.8</v>
      </c>
      <c r="D13" s="31">
        <v>0</v>
      </c>
      <c r="E13" s="31">
        <v>926897.71</v>
      </c>
      <c r="F13" s="31">
        <v>443137.68</v>
      </c>
      <c r="G13" s="31">
        <v>0</v>
      </c>
      <c r="H13" s="31">
        <v>182138.15</v>
      </c>
      <c r="I13" s="31">
        <v>1939209.29</v>
      </c>
      <c r="J13" s="31">
        <v>0</v>
      </c>
      <c r="K13" s="31">
        <v>28226</v>
      </c>
      <c r="L13" s="31">
        <v>165.29</v>
      </c>
      <c r="M13" s="31">
        <v>604709.31999999995</v>
      </c>
      <c r="N13" s="31">
        <v>0</v>
      </c>
      <c r="O13" s="32">
        <v>4220170.2400000002</v>
      </c>
      <c r="P13" s="30">
        <v>190977.31</v>
      </c>
      <c r="Q13" s="31">
        <v>1009494.15</v>
      </c>
      <c r="R13" s="31">
        <v>386703.6</v>
      </c>
      <c r="S13" s="31">
        <v>888601.52</v>
      </c>
      <c r="T13" s="31">
        <v>0</v>
      </c>
      <c r="U13" s="31">
        <v>560101.03</v>
      </c>
      <c r="V13" s="31">
        <v>0</v>
      </c>
      <c r="W13" s="31">
        <v>212853.6</v>
      </c>
      <c r="X13" s="31">
        <v>2917800</v>
      </c>
      <c r="Y13" s="32">
        <v>6166531.2100000009</v>
      </c>
    </row>
    <row r="14" spans="1:25" x14ac:dyDescent="0.25">
      <c r="B14" s="11" t="s">
        <v>29</v>
      </c>
      <c r="C14" s="3">
        <v>51520407.079999998</v>
      </c>
      <c r="D14" s="3">
        <v>51205427.780000001</v>
      </c>
      <c r="E14" s="3">
        <v>78000337.449999988</v>
      </c>
      <c r="F14" s="3">
        <v>84439855.900000006</v>
      </c>
      <c r="G14" s="3">
        <v>127398986.55000001</v>
      </c>
      <c r="H14" s="3">
        <v>82853387.710000008</v>
      </c>
      <c r="I14" s="3">
        <v>85009915.489999995</v>
      </c>
      <c r="J14" s="3">
        <v>118514305.33</v>
      </c>
      <c r="K14" s="3">
        <v>92199255.179999992</v>
      </c>
      <c r="L14" s="3">
        <v>67752180.560000017</v>
      </c>
      <c r="M14" s="3">
        <v>92063019.449999988</v>
      </c>
      <c r="N14" s="3">
        <v>56493624.5</v>
      </c>
      <c r="O14" s="4">
        <v>987450702.98000026</v>
      </c>
      <c r="P14" s="3">
        <v>83649639</v>
      </c>
      <c r="Q14" s="3">
        <v>74915350.270000011</v>
      </c>
      <c r="R14" s="3">
        <v>110799869.79000001</v>
      </c>
      <c r="S14" s="3">
        <v>112844887.59000002</v>
      </c>
      <c r="T14" s="3">
        <v>122135911.43000001</v>
      </c>
      <c r="U14" s="3">
        <v>109126292.40000001</v>
      </c>
      <c r="V14" s="3">
        <v>35726764.920000002</v>
      </c>
      <c r="W14" s="3">
        <v>96865059.649999991</v>
      </c>
      <c r="X14" s="3">
        <v>101577794.35999998</v>
      </c>
      <c r="Y14" s="4">
        <v>847641569.40999997</v>
      </c>
    </row>
    <row r="15" spans="1:25" x14ac:dyDescent="0.25">
      <c r="B15" s="12" t="s">
        <v>30</v>
      </c>
      <c r="C15" s="14">
        <v>0.37815884075425454</v>
      </c>
      <c r="D15" s="14">
        <v>0.31911763441993013</v>
      </c>
      <c r="E15" s="14">
        <v>0.37636364647496606</v>
      </c>
      <c r="F15" s="14">
        <v>0.42599675281181032</v>
      </c>
      <c r="G15" s="14">
        <v>0.45959156373180515</v>
      </c>
      <c r="H15" s="14">
        <v>0.33297742754359044</v>
      </c>
      <c r="I15" s="14">
        <v>0.39047894158364127</v>
      </c>
      <c r="J15" s="14">
        <v>0.45653959559354457</v>
      </c>
      <c r="K15" s="14">
        <v>0.41573862343729451</v>
      </c>
      <c r="L15" s="14">
        <v>0.2892322457771912</v>
      </c>
      <c r="M15" s="14">
        <v>0.4204864038970253</v>
      </c>
      <c r="N15" s="14">
        <v>0.32188852545933327</v>
      </c>
      <c r="O15" s="19">
        <v>0.38633245274001093</v>
      </c>
      <c r="P15" s="14">
        <v>0.53712365168594733</v>
      </c>
      <c r="Q15" s="14">
        <v>0.41512680715278322</v>
      </c>
      <c r="R15" s="14">
        <v>0.58118186211022138</v>
      </c>
      <c r="S15" s="14">
        <v>0.57326755846556521</v>
      </c>
      <c r="T15" s="14">
        <v>0.50830828103117476</v>
      </c>
      <c r="U15" s="14">
        <v>0.51651461443398572</v>
      </c>
      <c r="V15" s="14">
        <v>0.32013302075737465</v>
      </c>
      <c r="W15" s="14">
        <v>0.548128726018971</v>
      </c>
      <c r="X15" s="14">
        <v>0.51274469518702392</v>
      </c>
      <c r="Y15" s="19">
        <v>0.5101143432444093</v>
      </c>
    </row>
    <row r="17" spans="1:25" x14ac:dyDescent="0.25">
      <c r="B17" s="11" t="s">
        <v>31</v>
      </c>
      <c r="C17" s="3">
        <v>136240123.27000016</v>
      </c>
      <c r="D17" s="3">
        <v>160459411.37999997</v>
      </c>
      <c r="E17" s="3">
        <v>207247267.84999996</v>
      </c>
      <c r="F17" s="3">
        <v>198217135.09000015</v>
      </c>
      <c r="G17" s="3">
        <v>277200446.23000032</v>
      </c>
      <c r="H17" s="3">
        <v>248825838.79999968</v>
      </c>
      <c r="I17" s="3">
        <v>217706786.30000004</v>
      </c>
      <c r="J17" s="3">
        <v>259592610.30999997</v>
      </c>
      <c r="K17" s="3">
        <v>221772166.40999997</v>
      </c>
      <c r="L17" s="3">
        <v>234248364.59000015</v>
      </c>
      <c r="M17" s="3">
        <v>218944105.19999999</v>
      </c>
      <c r="N17" s="3">
        <v>175506798.25999975</v>
      </c>
      <c r="O17" s="4">
        <v>2555961053.6899996</v>
      </c>
      <c r="P17" s="3">
        <v>155736279.23000008</v>
      </c>
      <c r="Q17" s="3">
        <v>180463773.90999994</v>
      </c>
      <c r="R17" s="3">
        <v>190645780.62999973</v>
      </c>
      <c r="S17" s="3">
        <v>196845061.12999997</v>
      </c>
      <c r="T17" s="3">
        <v>240279208.4799999</v>
      </c>
      <c r="U17" s="3">
        <v>211274355.75000006</v>
      </c>
      <c r="V17" s="3">
        <v>111599749.49000007</v>
      </c>
      <c r="W17" s="3">
        <v>176719546.07000008</v>
      </c>
      <c r="X17" s="3">
        <v>198105987.86000004</v>
      </c>
      <c r="Y17" s="4">
        <v>1661669742.55</v>
      </c>
    </row>
    <row r="18" spans="1:25" x14ac:dyDescent="0.25">
      <c r="B18" s="12" t="s">
        <v>15</v>
      </c>
      <c r="C18" s="62">
        <v>2.8467735844292033E-2</v>
      </c>
      <c r="D18" s="62">
        <v>3.2096258875833922E-2</v>
      </c>
      <c r="E18" s="62">
        <v>3.6280531436127118E-2</v>
      </c>
      <c r="F18" s="62">
        <v>3.9556959632408101E-2</v>
      </c>
      <c r="G18" s="62">
        <v>5.130135007941327E-2</v>
      </c>
      <c r="H18" s="62">
        <v>5.45260430043066E-2</v>
      </c>
      <c r="I18" s="62">
        <v>4.3743410412969849E-2</v>
      </c>
      <c r="J18" s="62">
        <v>5.6793943931371542E-2</v>
      </c>
      <c r="K18" s="62">
        <v>4.5163738969943551E-2</v>
      </c>
      <c r="L18" s="62">
        <v>4.3116392872570589E-2</v>
      </c>
      <c r="M18" s="62">
        <v>4.5543727129321927E-2</v>
      </c>
      <c r="N18" s="62">
        <v>3.5444264701439528E-2</v>
      </c>
      <c r="O18" s="63">
        <v>4.2510669445450726E-2</v>
      </c>
      <c r="P18" s="62">
        <v>3.2115893780801638E-2</v>
      </c>
      <c r="Q18" s="62">
        <v>3.8661689172858262E-2</v>
      </c>
      <c r="R18" s="62">
        <v>4.1284600062065989E-2</v>
      </c>
      <c r="S18" s="62">
        <v>3.9770803681000423E-2</v>
      </c>
      <c r="T18" s="62">
        <v>4.505964810630899E-2</v>
      </c>
      <c r="U18" s="62">
        <v>4.3375352339552767E-2</v>
      </c>
      <c r="V18" s="62">
        <v>2.3988097295159473E-2</v>
      </c>
      <c r="W18" s="62">
        <v>3.5497930310005074E-2</v>
      </c>
      <c r="X18" s="62">
        <v>4.0840361814844933E-2</v>
      </c>
      <c r="Y18" s="63">
        <v>3.7964583407250306E-2</v>
      </c>
    </row>
    <row r="19" spans="1:25" x14ac:dyDescent="0.25">
      <c r="D19" s="55"/>
    </row>
    <row r="20" spans="1:25" x14ac:dyDescent="0.25">
      <c r="B20" s="11" t="s">
        <v>16</v>
      </c>
      <c r="C20" s="3">
        <v>4785773059.5500517</v>
      </c>
      <c r="D20" s="3">
        <v>4999318207.1700535</v>
      </c>
      <c r="E20" s="3">
        <v>5712354798.7400494</v>
      </c>
      <c r="F20" s="3">
        <v>5010929478.1999741</v>
      </c>
      <c r="G20" s="3">
        <v>5403375267.9198618</v>
      </c>
      <c r="H20" s="3">
        <v>4563431070.5500269</v>
      </c>
      <c r="I20" s="3">
        <v>4976904732.5000143</v>
      </c>
      <c r="J20" s="3">
        <v>4570779775.8099976</v>
      </c>
      <c r="K20" s="3">
        <v>4910403156.7800274</v>
      </c>
      <c r="L20" s="3">
        <v>5432930469.9100246</v>
      </c>
      <c r="M20" s="3">
        <v>4807338331.7598429</v>
      </c>
      <c r="N20" s="3">
        <v>4951627569.0400133</v>
      </c>
      <c r="O20" s="4">
        <v>60125165917.929939</v>
      </c>
      <c r="P20" s="3">
        <v>4849196484.8599892</v>
      </c>
      <c r="Q20" s="3">
        <v>4667767440.3500004</v>
      </c>
      <c r="R20" s="3">
        <v>4617842496.7999878</v>
      </c>
      <c r="S20" s="3">
        <v>4949486631.1700439</v>
      </c>
      <c r="T20" s="3">
        <v>5332469705.7800016</v>
      </c>
      <c r="U20" s="3">
        <v>4870838952.4099588</v>
      </c>
      <c r="V20" s="3">
        <v>4652296850.2599678</v>
      </c>
      <c r="W20" s="3">
        <v>4978305623.0799961</v>
      </c>
      <c r="X20" s="3">
        <v>4850740274</v>
      </c>
      <c r="Y20" s="4">
        <v>43768944458.709946</v>
      </c>
    </row>
    <row r="22" spans="1:25" x14ac:dyDescent="0.25">
      <c r="A22" s="2" t="s">
        <v>19</v>
      </c>
      <c r="C22" s="72"/>
      <c r="D22" s="61"/>
      <c r="E22" s="61"/>
    </row>
    <row r="23" spans="1:25" x14ac:dyDescent="0.25">
      <c r="C23" s="61"/>
      <c r="D23" s="72"/>
      <c r="E23" s="73"/>
    </row>
    <row r="30" spans="1:25" x14ac:dyDescent="0.25">
      <c r="A30" s="3"/>
    </row>
    <row r="31" spans="1:25" x14ac:dyDescent="0.25">
      <c r="A31" s="3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/>
  </sheetViews>
  <sheetFormatPr baseColWidth="10" defaultRowHeight="12.75" x14ac:dyDescent="0.25"/>
  <cols>
    <col min="1" max="1" width="11.28515625" style="2" bestFit="1" customWidth="1"/>
    <col min="2" max="2" width="80.7109375" style="2" customWidth="1"/>
    <col min="3" max="4" width="11.7109375" style="3" bestFit="1" customWidth="1"/>
    <col min="5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5" s="71" customFormat="1" x14ac:dyDescent="0.25">
      <c r="A1" s="67" t="s">
        <v>32</v>
      </c>
      <c r="B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5" x14ac:dyDescent="0.25">
      <c r="A2" s="5" t="s">
        <v>20</v>
      </c>
      <c r="B2" s="1"/>
      <c r="C2" s="85">
        <v>2012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2013</v>
      </c>
      <c r="Q2" s="86"/>
      <c r="R2" s="86"/>
      <c r="S2" s="86"/>
      <c r="T2" s="86"/>
      <c r="U2" s="86"/>
      <c r="V2" s="86"/>
      <c r="W2" s="86"/>
      <c r="X2" s="86"/>
      <c r="Y2" s="87"/>
    </row>
    <row r="3" spans="1:25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5" x14ac:dyDescent="0.25">
      <c r="A4" s="53">
        <v>2901220000</v>
      </c>
      <c r="B4" s="15" t="s">
        <v>67</v>
      </c>
      <c r="C4" s="21">
        <v>13427354.189999999</v>
      </c>
      <c r="D4" s="22">
        <v>10807478.060000001</v>
      </c>
      <c r="E4" s="22">
        <v>11791969.17</v>
      </c>
      <c r="F4" s="22">
        <v>6647367.6600000001</v>
      </c>
      <c r="G4" s="22">
        <v>9674579.9900000002</v>
      </c>
      <c r="H4" s="22">
        <v>5183388.1900000004</v>
      </c>
      <c r="I4" s="22">
        <v>8982453.1099999994</v>
      </c>
      <c r="J4" s="22">
        <v>15536330.539999999</v>
      </c>
      <c r="K4" s="22">
        <v>14275048.970000001</v>
      </c>
      <c r="L4" s="22">
        <v>10196134.18</v>
      </c>
      <c r="M4" s="22">
        <v>3645728.56</v>
      </c>
      <c r="N4" s="22">
        <v>7067780.0300000003</v>
      </c>
      <c r="O4" s="23">
        <v>117235612.65000001</v>
      </c>
      <c r="P4" s="21">
        <v>4432304.09</v>
      </c>
      <c r="Q4" s="22">
        <v>7218977.3499999996</v>
      </c>
      <c r="R4" s="22">
        <v>0</v>
      </c>
      <c r="S4" s="22">
        <v>0</v>
      </c>
      <c r="T4" s="22">
        <v>18214752.859999999</v>
      </c>
      <c r="U4" s="22">
        <v>8899400.5300000012</v>
      </c>
      <c r="V4" s="22">
        <v>15594684.5</v>
      </c>
      <c r="W4" s="22">
        <v>17476743.059999999</v>
      </c>
      <c r="X4" s="22">
        <v>15825037.209999999</v>
      </c>
      <c r="Y4" s="23">
        <v>87661899.599999994</v>
      </c>
    </row>
    <row r="5" spans="1:25" ht="25.5" x14ac:dyDescent="0.25">
      <c r="A5" s="52">
        <v>3102101000</v>
      </c>
      <c r="B5" s="16" t="s">
        <v>68</v>
      </c>
      <c r="C5" s="24">
        <v>0</v>
      </c>
      <c r="D5" s="25">
        <v>3173487.3</v>
      </c>
      <c r="E5" s="25">
        <v>3104942.44</v>
      </c>
      <c r="F5" s="25">
        <v>1080900.48</v>
      </c>
      <c r="G5" s="25">
        <v>4644523.99</v>
      </c>
      <c r="H5" s="25">
        <v>4279094.5</v>
      </c>
      <c r="I5" s="25">
        <v>9890294.8800000008</v>
      </c>
      <c r="J5" s="25">
        <v>6784686.7300000004</v>
      </c>
      <c r="K5" s="25">
        <v>22279.9</v>
      </c>
      <c r="L5" s="25">
        <v>9371270.0899999999</v>
      </c>
      <c r="M5" s="25">
        <v>0</v>
      </c>
      <c r="N5" s="25">
        <v>7020722.4500000002</v>
      </c>
      <c r="O5" s="26">
        <v>49372202.760000005</v>
      </c>
      <c r="P5" s="24">
        <v>0</v>
      </c>
      <c r="Q5" s="25">
        <v>9054897.4399999995</v>
      </c>
      <c r="R5" s="25">
        <v>1802432.29</v>
      </c>
      <c r="S5" s="25">
        <v>0</v>
      </c>
      <c r="T5" s="25">
        <v>11416.46</v>
      </c>
      <c r="U5" s="25">
        <v>0</v>
      </c>
      <c r="V5" s="25">
        <v>0</v>
      </c>
      <c r="W5" s="25">
        <v>3981902.64</v>
      </c>
      <c r="X5" s="25">
        <v>5201496.33</v>
      </c>
      <c r="Y5" s="26">
        <v>20052145.160000004</v>
      </c>
    </row>
    <row r="6" spans="1:25" x14ac:dyDescent="0.25">
      <c r="A6" s="36">
        <v>3817001000</v>
      </c>
      <c r="B6" s="17" t="s">
        <v>69</v>
      </c>
      <c r="C6" s="27">
        <v>2688854.1</v>
      </c>
      <c r="D6" s="28">
        <v>3343941.06</v>
      </c>
      <c r="E6" s="28">
        <v>4436685.05</v>
      </c>
      <c r="F6" s="28">
        <v>2268247.94</v>
      </c>
      <c r="G6" s="28">
        <v>2912188.47</v>
      </c>
      <c r="H6" s="28">
        <v>4120805.45</v>
      </c>
      <c r="I6" s="28">
        <v>2145500.87</v>
      </c>
      <c r="J6" s="28">
        <v>2544813.48</v>
      </c>
      <c r="K6" s="28">
        <v>2541384.4</v>
      </c>
      <c r="L6" s="28">
        <v>2221389.4300000002</v>
      </c>
      <c r="M6" s="28">
        <v>2285790.1800000002</v>
      </c>
      <c r="N6" s="28">
        <v>3798005.95</v>
      </c>
      <c r="O6" s="29">
        <v>35307606.380000003</v>
      </c>
      <c r="P6" s="27">
        <v>3243384.95</v>
      </c>
      <c r="Q6" s="28">
        <v>3235648.71</v>
      </c>
      <c r="R6" s="28">
        <v>5028230.5100000007</v>
      </c>
      <c r="S6" s="28">
        <v>2163477.2000000002</v>
      </c>
      <c r="T6" s="28">
        <v>3654045.5900000003</v>
      </c>
      <c r="U6" s="28">
        <v>1378454.63</v>
      </c>
      <c r="V6" s="28">
        <v>2997259.86</v>
      </c>
      <c r="W6" s="28">
        <v>2297814.17</v>
      </c>
      <c r="X6" s="28">
        <v>3464951.17</v>
      </c>
      <c r="Y6" s="29">
        <v>27463266.789999999</v>
      </c>
    </row>
    <row r="7" spans="1:25" ht="25.5" x14ac:dyDescent="0.25">
      <c r="A7" s="52">
        <v>7210490000</v>
      </c>
      <c r="B7" s="16" t="s">
        <v>70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6">
        <v>0</v>
      </c>
      <c r="P7" s="24">
        <v>0</v>
      </c>
      <c r="Q7" s="25">
        <v>0</v>
      </c>
      <c r="R7" s="25">
        <v>10665.04</v>
      </c>
      <c r="S7" s="25">
        <v>0</v>
      </c>
      <c r="T7" s="25">
        <v>0</v>
      </c>
      <c r="U7" s="25">
        <v>1206.1300000000001</v>
      </c>
      <c r="V7" s="25">
        <v>0</v>
      </c>
      <c r="W7" s="25">
        <v>0</v>
      </c>
      <c r="X7" s="25">
        <v>2015973.5600000003</v>
      </c>
      <c r="Y7" s="26">
        <v>2027844.7300000002</v>
      </c>
    </row>
    <row r="8" spans="1:25" x14ac:dyDescent="0.25">
      <c r="A8" s="36">
        <v>2835310000</v>
      </c>
      <c r="B8" s="17" t="s">
        <v>71</v>
      </c>
      <c r="C8" s="27">
        <v>292955.52000000002</v>
      </c>
      <c r="D8" s="28">
        <v>831931.83</v>
      </c>
      <c r="E8" s="28">
        <v>577491.75</v>
      </c>
      <c r="F8" s="28">
        <v>0</v>
      </c>
      <c r="G8" s="28">
        <v>726180.75</v>
      </c>
      <c r="H8" s="28">
        <v>878661.75</v>
      </c>
      <c r="I8" s="28">
        <v>0</v>
      </c>
      <c r="J8" s="28">
        <v>950530.21</v>
      </c>
      <c r="K8" s="28">
        <v>435808.16</v>
      </c>
      <c r="L8" s="28">
        <v>1039777.52</v>
      </c>
      <c r="M8" s="28">
        <v>1096503.68</v>
      </c>
      <c r="N8" s="28">
        <v>1119342.1100000001</v>
      </c>
      <c r="O8" s="29">
        <v>7949183.2800000003</v>
      </c>
      <c r="P8" s="27">
        <v>620707.95000000007</v>
      </c>
      <c r="Q8" s="28">
        <v>984792.62000000011</v>
      </c>
      <c r="R8" s="28">
        <v>1100191.96</v>
      </c>
      <c r="S8" s="28">
        <v>804495.98</v>
      </c>
      <c r="T8" s="28">
        <v>954298.84000000008</v>
      </c>
      <c r="U8" s="28">
        <v>839802.94</v>
      </c>
      <c r="V8" s="28">
        <v>587724.66</v>
      </c>
      <c r="W8" s="28">
        <v>1099307.2</v>
      </c>
      <c r="X8" s="28">
        <v>1541786.22</v>
      </c>
      <c r="Y8" s="29">
        <v>8533108.370000001</v>
      </c>
    </row>
    <row r="9" spans="1:25" x14ac:dyDescent="0.25">
      <c r="A9" s="52">
        <v>2710191900</v>
      </c>
      <c r="B9" s="16" t="s">
        <v>72</v>
      </c>
      <c r="C9" s="24">
        <v>663133.07999999996</v>
      </c>
      <c r="D9" s="25">
        <v>984492.63</v>
      </c>
      <c r="E9" s="25">
        <v>652543.72</v>
      </c>
      <c r="F9" s="25">
        <v>959036.01</v>
      </c>
      <c r="G9" s="25">
        <v>1393089.61</v>
      </c>
      <c r="H9" s="25">
        <v>914734.06</v>
      </c>
      <c r="I9" s="25">
        <v>910128.31</v>
      </c>
      <c r="J9" s="25">
        <v>752348.63</v>
      </c>
      <c r="K9" s="25">
        <v>920077.4</v>
      </c>
      <c r="L9" s="25">
        <v>1049812.57</v>
      </c>
      <c r="M9" s="25">
        <v>984819.98</v>
      </c>
      <c r="N9" s="25">
        <v>5487891.5800000001</v>
      </c>
      <c r="O9" s="26">
        <v>15672107.58</v>
      </c>
      <c r="P9" s="24">
        <v>1137588.8999999999</v>
      </c>
      <c r="Q9" s="25">
        <v>659033.75</v>
      </c>
      <c r="R9" s="25">
        <v>1055478.82</v>
      </c>
      <c r="S9" s="25">
        <v>958191.08000000007</v>
      </c>
      <c r="T9" s="25">
        <v>1452956.01</v>
      </c>
      <c r="U9" s="25">
        <v>16751.370000000003</v>
      </c>
      <c r="V9" s="25">
        <v>31620</v>
      </c>
      <c r="W9" s="25">
        <v>9486</v>
      </c>
      <c r="X9" s="25">
        <v>1322998.52</v>
      </c>
      <c r="Y9" s="26">
        <v>6644104.4499999993</v>
      </c>
    </row>
    <row r="10" spans="1:25" ht="25.5" x14ac:dyDescent="0.25">
      <c r="A10" s="36">
        <v>2710121300</v>
      </c>
      <c r="B10" s="17" t="s">
        <v>73</v>
      </c>
      <c r="C10" s="27">
        <v>1783002.87</v>
      </c>
      <c r="D10" s="28">
        <v>1281993.98</v>
      </c>
      <c r="E10" s="28">
        <v>1831672.98</v>
      </c>
      <c r="F10" s="28">
        <v>1598257.33</v>
      </c>
      <c r="G10" s="28">
        <v>2944593.17</v>
      </c>
      <c r="H10" s="28">
        <v>1228787.3799999999</v>
      </c>
      <c r="I10" s="28">
        <v>2163488.59</v>
      </c>
      <c r="J10" s="28">
        <v>1860501.2</v>
      </c>
      <c r="K10" s="28">
        <v>2196712.56</v>
      </c>
      <c r="L10" s="28">
        <v>2148153.16</v>
      </c>
      <c r="M10" s="28">
        <v>2239227.29</v>
      </c>
      <c r="N10" s="28">
        <v>1719174.04</v>
      </c>
      <c r="O10" s="29">
        <v>22995564.549999997</v>
      </c>
      <c r="P10" s="27">
        <v>2082246.62</v>
      </c>
      <c r="Q10" s="28">
        <v>1000608.01</v>
      </c>
      <c r="R10" s="28">
        <v>1360487.51</v>
      </c>
      <c r="S10" s="28">
        <v>1173859.1499999999</v>
      </c>
      <c r="T10" s="28">
        <v>1564774.17</v>
      </c>
      <c r="U10" s="28">
        <v>1080419.6400000001</v>
      </c>
      <c r="V10" s="28">
        <v>148474.74</v>
      </c>
      <c r="W10" s="28">
        <v>0</v>
      </c>
      <c r="X10" s="28">
        <v>947047.12</v>
      </c>
      <c r="Y10" s="29">
        <v>9357916.959999999</v>
      </c>
    </row>
    <row r="11" spans="1:25" x14ac:dyDescent="0.25">
      <c r="A11" s="52">
        <v>7204100000</v>
      </c>
      <c r="B11" s="16" t="s">
        <v>74</v>
      </c>
      <c r="C11" s="24">
        <v>30770.35</v>
      </c>
      <c r="D11" s="25">
        <v>388508.99</v>
      </c>
      <c r="E11" s="25">
        <v>211698.16</v>
      </c>
      <c r="F11" s="25">
        <v>112520.8</v>
      </c>
      <c r="G11" s="25">
        <v>523124.67</v>
      </c>
      <c r="H11" s="25">
        <v>521107.04</v>
      </c>
      <c r="I11" s="25">
        <v>275625.46000000002</v>
      </c>
      <c r="J11" s="25">
        <v>303521.57</v>
      </c>
      <c r="K11" s="25">
        <v>394229.06</v>
      </c>
      <c r="L11" s="25">
        <v>561705.24</v>
      </c>
      <c r="M11" s="25">
        <v>665915.9</v>
      </c>
      <c r="N11" s="25">
        <v>718738.66</v>
      </c>
      <c r="O11" s="26">
        <v>4707465.8999999994</v>
      </c>
      <c r="P11" s="24">
        <v>702210.53</v>
      </c>
      <c r="Q11" s="25">
        <v>1161544.33</v>
      </c>
      <c r="R11" s="25">
        <v>1125183.75</v>
      </c>
      <c r="S11" s="25">
        <v>1190727.73</v>
      </c>
      <c r="T11" s="25">
        <v>1306188.06</v>
      </c>
      <c r="U11" s="25">
        <v>815190.8</v>
      </c>
      <c r="V11" s="25">
        <v>650225.13000000012</v>
      </c>
      <c r="W11" s="25">
        <v>1172091.1099999999</v>
      </c>
      <c r="X11" s="25">
        <v>889046.46</v>
      </c>
      <c r="Y11" s="26">
        <v>9012407.8999999985</v>
      </c>
    </row>
    <row r="12" spans="1:25" x14ac:dyDescent="0.25">
      <c r="A12" s="36">
        <v>2707501000</v>
      </c>
      <c r="B12" s="17" t="s">
        <v>75</v>
      </c>
      <c r="C12" s="27">
        <v>194952.32000000001</v>
      </c>
      <c r="D12" s="28">
        <v>504613.21</v>
      </c>
      <c r="E12" s="28">
        <v>637201.47</v>
      </c>
      <c r="F12" s="28">
        <v>365110.6</v>
      </c>
      <c r="G12" s="28">
        <v>590956.43000000005</v>
      </c>
      <c r="H12" s="28">
        <v>323454.65999999997</v>
      </c>
      <c r="I12" s="28">
        <v>772659.14</v>
      </c>
      <c r="J12" s="28">
        <v>715201.08</v>
      </c>
      <c r="K12" s="28">
        <v>735407.48</v>
      </c>
      <c r="L12" s="28">
        <v>773521.61</v>
      </c>
      <c r="M12" s="28">
        <v>744798.08</v>
      </c>
      <c r="N12" s="28">
        <v>864833.53</v>
      </c>
      <c r="O12" s="29">
        <v>7222709.6100000013</v>
      </c>
      <c r="P12" s="27">
        <v>412391.37000000005</v>
      </c>
      <c r="Q12" s="28">
        <v>747486.05</v>
      </c>
      <c r="R12" s="28">
        <v>582220.96000000008</v>
      </c>
      <c r="S12" s="28">
        <v>59046.5</v>
      </c>
      <c r="T12" s="28">
        <v>517531.41</v>
      </c>
      <c r="U12" s="28">
        <v>477644.91</v>
      </c>
      <c r="V12" s="28">
        <v>539582.82999999996</v>
      </c>
      <c r="W12" s="28">
        <v>459256.24</v>
      </c>
      <c r="X12" s="28">
        <v>831319.12999999989</v>
      </c>
      <c r="Y12" s="29">
        <v>4626479.4000000004</v>
      </c>
    </row>
    <row r="13" spans="1:25" x14ac:dyDescent="0.25">
      <c r="A13" s="54">
        <v>8904009000</v>
      </c>
      <c r="B13" s="18" t="s">
        <v>76</v>
      </c>
      <c r="C13" s="30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2">
        <v>0</v>
      </c>
      <c r="P13" s="30">
        <v>0</v>
      </c>
      <c r="Q13" s="31">
        <v>0</v>
      </c>
      <c r="R13" s="31">
        <v>578197.69999999995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578197.69999999995</v>
      </c>
      <c r="Y13" s="32">
        <v>1156395.3999999999</v>
      </c>
    </row>
    <row r="14" spans="1:25" x14ac:dyDescent="0.25">
      <c r="B14" s="11" t="s">
        <v>33</v>
      </c>
      <c r="C14" s="3">
        <v>19081022.43</v>
      </c>
      <c r="D14" s="3">
        <v>21316447.059999995</v>
      </c>
      <c r="E14" s="3">
        <v>23244204.739999998</v>
      </c>
      <c r="F14" s="3">
        <v>13031440.82</v>
      </c>
      <c r="G14" s="3">
        <v>23409237.079999998</v>
      </c>
      <c r="H14" s="3">
        <v>17450033.030000001</v>
      </c>
      <c r="I14" s="3">
        <v>25140150.360000003</v>
      </c>
      <c r="J14" s="3">
        <v>29447933.439999998</v>
      </c>
      <c r="K14" s="3">
        <v>21520947.929999996</v>
      </c>
      <c r="L14" s="3">
        <v>27361763.799999997</v>
      </c>
      <c r="M14" s="3">
        <v>11662783.670000002</v>
      </c>
      <c r="N14" s="3">
        <v>27796488.349999998</v>
      </c>
      <c r="O14" s="4">
        <v>260462452.71000007</v>
      </c>
      <c r="P14" s="3">
        <v>12630834.41</v>
      </c>
      <c r="Q14" s="3">
        <v>24062988.260000002</v>
      </c>
      <c r="R14" s="3">
        <v>12643088.540000001</v>
      </c>
      <c r="S14" s="3">
        <v>6349797.6400000006</v>
      </c>
      <c r="T14" s="3">
        <v>27675963.399999999</v>
      </c>
      <c r="U14" s="3">
        <v>13508870.950000001</v>
      </c>
      <c r="V14" s="3">
        <v>20549571.719999995</v>
      </c>
      <c r="W14" s="3">
        <v>26496600.419999994</v>
      </c>
      <c r="X14" s="3">
        <v>32617853.419999998</v>
      </c>
      <c r="Y14" s="4">
        <v>176535568.75999999</v>
      </c>
    </row>
    <row r="15" spans="1:25" x14ac:dyDescent="0.25">
      <c r="B15" s="12" t="s">
        <v>34</v>
      </c>
      <c r="C15" s="14">
        <v>0.45022107236122533</v>
      </c>
      <c r="D15" s="14">
        <v>0.42026704183321334</v>
      </c>
      <c r="E15" s="14">
        <v>0.41930846438083352</v>
      </c>
      <c r="F15" s="14">
        <v>0.17193776170972669</v>
      </c>
      <c r="G15" s="14">
        <v>0.35912925227283943</v>
      </c>
      <c r="H15" s="14">
        <v>0.44352229415034317</v>
      </c>
      <c r="I15" s="14">
        <v>0.33688915950077608</v>
      </c>
      <c r="J15" s="14">
        <v>0.68425749690942805</v>
      </c>
      <c r="K15" s="14">
        <v>0.59374962536207554</v>
      </c>
      <c r="L15" s="14">
        <v>0.62981161659092022</v>
      </c>
      <c r="M15" s="14">
        <v>0.36029994468055992</v>
      </c>
      <c r="N15" s="14">
        <v>0.54632767663711868</v>
      </c>
      <c r="O15" s="19">
        <v>0.42736891927346099</v>
      </c>
      <c r="P15" s="14">
        <v>0.46623356493787127</v>
      </c>
      <c r="Q15" s="14">
        <v>0.70213613428769717</v>
      </c>
      <c r="R15" s="14">
        <v>0.47437669594601717</v>
      </c>
      <c r="S15" s="14">
        <v>0.20010656906227364</v>
      </c>
      <c r="T15" s="14">
        <v>0.58545933181187626</v>
      </c>
      <c r="U15" s="14">
        <v>0.4878818202209248</v>
      </c>
      <c r="V15" s="14">
        <v>0.62629921397557531</v>
      </c>
      <c r="W15" s="14">
        <v>0.64180511420810393</v>
      </c>
      <c r="X15" s="14">
        <v>0.79271533638915459</v>
      </c>
      <c r="Y15" s="19">
        <v>0.56956134609630127</v>
      </c>
    </row>
    <row r="16" spans="1:25" x14ac:dyDescent="0.25">
      <c r="A16" s="13"/>
    </row>
    <row r="17" spans="1:25" x14ac:dyDescent="0.25">
      <c r="B17" s="11" t="s">
        <v>35</v>
      </c>
      <c r="C17" s="3">
        <v>42381451.250000015</v>
      </c>
      <c r="D17" s="3">
        <v>50721196.139999993</v>
      </c>
      <c r="E17" s="3">
        <v>55434618.459999979</v>
      </c>
      <c r="F17" s="3">
        <v>75791616.050000027</v>
      </c>
      <c r="G17" s="3">
        <v>65183320.300000004</v>
      </c>
      <c r="H17" s="3">
        <v>39344207.179999992</v>
      </c>
      <c r="I17" s="3">
        <v>74624396.930000022</v>
      </c>
      <c r="J17" s="3">
        <v>43036332.919999972</v>
      </c>
      <c r="K17" s="3">
        <v>36245829.909999974</v>
      </c>
      <c r="L17" s="3">
        <v>43444361.900000021</v>
      </c>
      <c r="M17" s="3">
        <v>32369651.570000004</v>
      </c>
      <c r="N17" s="3">
        <v>50878784.910000011</v>
      </c>
      <c r="O17" s="4">
        <v>609455767.51999998</v>
      </c>
      <c r="P17" s="3">
        <v>27091216.420000013</v>
      </c>
      <c r="Q17" s="3">
        <v>34271115.079999998</v>
      </c>
      <c r="R17" s="3">
        <v>26652001.77</v>
      </c>
      <c r="S17" s="3">
        <v>31732079.91</v>
      </c>
      <c r="T17" s="3">
        <v>47272221.82</v>
      </c>
      <c r="U17" s="3">
        <v>27688818.050000008</v>
      </c>
      <c r="V17" s="3">
        <v>32811108.91</v>
      </c>
      <c r="W17" s="3">
        <v>41284495.60999997</v>
      </c>
      <c r="X17" s="3">
        <v>41146994.290000029</v>
      </c>
      <c r="Y17" s="4">
        <v>309950051.86000001</v>
      </c>
    </row>
    <row r="18" spans="1:25" x14ac:dyDescent="0.25">
      <c r="A18" s="12"/>
      <c r="B18" s="12" t="s">
        <v>21</v>
      </c>
      <c r="C18" s="14">
        <v>9.5874006423021761E-3</v>
      </c>
      <c r="D18" s="14">
        <v>1.1201519686234361E-2</v>
      </c>
      <c r="E18" s="14">
        <v>1.1313920205537875E-2</v>
      </c>
      <c r="F18" s="14">
        <v>1.6998525727563579E-2</v>
      </c>
      <c r="G18" s="14">
        <v>1.1967536264963385E-2</v>
      </c>
      <c r="H18" s="14">
        <v>7.7682708904711325E-3</v>
      </c>
      <c r="I18" s="14">
        <v>1.4463006174256823E-2</v>
      </c>
      <c r="J18" s="14">
        <v>8.332006496909114E-3</v>
      </c>
      <c r="K18" s="14">
        <v>7.839655134339275E-3</v>
      </c>
      <c r="L18" s="14">
        <v>8.3249032836514962E-3</v>
      </c>
      <c r="M18" s="14">
        <v>6.2648537809311192E-3</v>
      </c>
      <c r="N18" s="14">
        <v>1.1356098713564912E-2</v>
      </c>
      <c r="O18" s="19">
        <v>1.0394515886013301E-2</v>
      </c>
      <c r="P18" s="14">
        <v>5.2089520487222808E-3</v>
      </c>
      <c r="Q18" s="14">
        <v>7.620051632055559E-3</v>
      </c>
      <c r="R18" s="14">
        <v>5.9383226176017339E-3</v>
      </c>
      <c r="S18" s="14">
        <v>6.1411334922070798E-3</v>
      </c>
      <c r="T18" s="14">
        <v>9.1235445711555004E-3</v>
      </c>
      <c r="U18" s="14">
        <v>6.422673192210366E-3</v>
      </c>
      <c r="V18" s="14">
        <v>6.4186390056849806E-3</v>
      </c>
      <c r="W18" s="14">
        <v>8.2986266348797945E-3</v>
      </c>
      <c r="X18" s="14">
        <v>7.9933012373036242E-3</v>
      </c>
      <c r="Y18" s="19">
        <v>7.0314548094903579E-3</v>
      </c>
    </row>
    <row r="19" spans="1:25" x14ac:dyDescent="0.25">
      <c r="A19" s="13"/>
      <c r="D19" s="55"/>
    </row>
    <row r="20" spans="1:25" x14ac:dyDescent="0.25">
      <c r="A20" s="11"/>
      <c r="B20" s="11" t="s">
        <v>22</v>
      </c>
      <c r="C20" s="3">
        <v>4420536163.1599827</v>
      </c>
      <c r="D20" s="3">
        <v>4528063830.6900167</v>
      </c>
      <c r="E20" s="3">
        <v>4899682643.4100313</v>
      </c>
      <c r="F20" s="3">
        <v>4458717024.3300467</v>
      </c>
      <c r="G20" s="3">
        <v>5446678318.4800682</v>
      </c>
      <c r="H20" s="3">
        <v>5064731615.9199791</v>
      </c>
      <c r="I20" s="3">
        <v>5159674000.7500257</v>
      </c>
      <c r="J20" s="3">
        <v>5165182352.6499844</v>
      </c>
      <c r="K20" s="3">
        <v>4623395964.3500013</v>
      </c>
      <c r="L20" s="3">
        <v>5218602597.5000057</v>
      </c>
      <c r="M20" s="3">
        <v>5166864655.0900087</v>
      </c>
      <c r="N20" s="3">
        <v>4480304917.4999743</v>
      </c>
      <c r="O20" s="4">
        <v>58632434083.830132</v>
      </c>
      <c r="P20" s="3">
        <v>5200895720.79</v>
      </c>
      <c r="Q20" s="3">
        <v>4497491189.6699495</v>
      </c>
      <c r="R20" s="3">
        <v>4488136378.9500113</v>
      </c>
      <c r="S20" s="3">
        <v>5167137296.4399958</v>
      </c>
      <c r="T20" s="3">
        <v>5181343879.1599998</v>
      </c>
      <c r="U20" s="3">
        <v>4311104928.0199928</v>
      </c>
      <c r="V20" s="3">
        <v>5111848303.1900129</v>
      </c>
      <c r="W20" s="3">
        <v>4974858784.0399904</v>
      </c>
      <c r="X20" s="3">
        <v>5147684676.0100489</v>
      </c>
      <c r="Y20" s="4">
        <v>44080501156.270004</v>
      </c>
    </row>
    <row r="22" spans="1:25" x14ac:dyDescent="0.25">
      <c r="A22" s="2" t="s">
        <v>19</v>
      </c>
      <c r="C22" s="74"/>
      <c r="D22" s="57"/>
      <c r="E22" s="57"/>
    </row>
    <row r="23" spans="1:25" x14ac:dyDescent="0.25">
      <c r="C23" s="57"/>
      <c r="D23" s="74"/>
      <c r="E23" s="75"/>
    </row>
    <row r="26" spans="1:25" x14ac:dyDescent="0.25">
      <c r="B26" s="35"/>
    </row>
    <row r="27" spans="1:25" x14ac:dyDescent="0.25">
      <c r="B27" s="35"/>
    </row>
  </sheetData>
  <mergeCells count="2">
    <mergeCell ref="C2:O2"/>
    <mergeCell ref="P2:Y2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/>
  </sheetViews>
  <sheetFormatPr baseColWidth="10" defaultRowHeight="12.75" x14ac:dyDescent="0.2"/>
  <cols>
    <col min="1" max="1" width="12.5703125" style="41" customWidth="1"/>
    <col min="2" max="2" width="10.85546875" style="38" bestFit="1" customWidth="1"/>
    <col min="3" max="4" width="11.7109375" style="38" bestFit="1" customWidth="1"/>
    <col min="5" max="5" width="10.85546875" style="38" bestFit="1" customWidth="1"/>
    <col min="6" max="6" width="11.7109375" style="38" bestFit="1" customWidth="1"/>
    <col min="7" max="7" width="10.85546875" style="38" bestFit="1" customWidth="1"/>
    <col min="8" max="8" width="11.7109375" style="38" bestFit="1" customWidth="1"/>
    <col min="9" max="10" width="10.85546875" style="38" bestFit="1" customWidth="1"/>
    <col min="11" max="11" width="11.7109375" style="38" bestFit="1" customWidth="1"/>
    <col min="12" max="13" width="10.85546875" style="38" bestFit="1" customWidth="1"/>
    <col min="14" max="14" width="12.5703125" style="39" bestFit="1" customWidth="1"/>
    <col min="15" max="15" width="10.85546875" style="38" bestFit="1" customWidth="1"/>
    <col min="16" max="17" width="9.5703125" style="38" bestFit="1" customWidth="1"/>
    <col min="18" max="18" width="10.140625" style="38" bestFit="1" customWidth="1"/>
    <col min="19" max="23" width="10.140625" style="38" customWidth="1"/>
    <col min="24" max="24" width="11.7109375" style="39" bestFit="1" customWidth="1"/>
    <col min="25" max="26" width="11.7109375" style="38" bestFit="1" customWidth="1"/>
    <col min="27" max="27" width="6.85546875" style="38" bestFit="1" customWidth="1"/>
    <col min="28" max="29" width="11.42578125" style="38"/>
    <col min="30" max="30" width="6.85546875" style="38" bestFit="1" customWidth="1"/>
    <col min="31" max="16384" width="11.42578125" style="38"/>
  </cols>
  <sheetData>
    <row r="1" spans="1:24" x14ac:dyDescent="0.2">
      <c r="A1" s="37" t="s">
        <v>26</v>
      </c>
      <c r="F1" s="58"/>
      <c r="G1" s="56"/>
    </row>
    <row r="2" spans="1:24" x14ac:dyDescent="0.2">
      <c r="A2" s="40" t="s">
        <v>24</v>
      </c>
      <c r="F2" s="58"/>
      <c r="G2" s="56"/>
    </row>
    <row r="3" spans="1:24" x14ac:dyDescent="0.2">
      <c r="B3" s="88">
        <v>2012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8">
        <v>2013</v>
      </c>
      <c r="P3" s="89"/>
      <c r="Q3" s="89"/>
      <c r="R3" s="89"/>
      <c r="S3" s="89"/>
      <c r="T3" s="89"/>
      <c r="U3" s="89"/>
      <c r="V3" s="89"/>
      <c r="W3" s="89"/>
      <c r="X3" s="90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365236896.39006901</v>
      </c>
      <c r="C5" s="44">
        <v>471254376.48003674</v>
      </c>
      <c r="D5" s="44">
        <v>812672155.33001804</v>
      </c>
      <c r="E5" s="44">
        <v>552212453.86992741</v>
      </c>
      <c r="F5" s="44">
        <v>-43303050.560206413</v>
      </c>
      <c r="G5" s="44">
        <v>-501300545.3699522</v>
      </c>
      <c r="H5" s="44">
        <v>-182769268.25001144</v>
      </c>
      <c r="I5" s="44">
        <v>-594402576.8399868</v>
      </c>
      <c r="J5" s="44">
        <v>287007192.43002605</v>
      </c>
      <c r="K5" s="44">
        <v>214327872.41001892</v>
      </c>
      <c r="L5" s="44">
        <v>-359526323.33016586</v>
      </c>
      <c r="M5" s="44">
        <v>471322651.54003906</v>
      </c>
      <c r="N5" s="51">
        <v>1492731834.0998125</v>
      </c>
      <c r="O5" s="43">
        <v>-351699235.9300108</v>
      </c>
      <c r="P5" s="44">
        <v>170276250.68005085</v>
      </c>
      <c r="Q5" s="44">
        <v>129706117.84997654</v>
      </c>
      <c r="R5" s="44">
        <v>-217650665.26995182</v>
      </c>
      <c r="S5" s="44">
        <v>151125826.62000179</v>
      </c>
      <c r="T5" s="44">
        <v>559734024.38996601</v>
      </c>
      <c r="U5" s="44">
        <v>-459551452.93004513</v>
      </c>
      <c r="V5" s="44">
        <v>3446839.0400056839</v>
      </c>
      <c r="W5" s="44">
        <v>-296944402.01004887</v>
      </c>
      <c r="X5" s="45">
        <v>-311556697.56005573</v>
      </c>
    </row>
    <row r="6" spans="1:24" x14ac:dyDescent="0.2">
      <c r="A6" s="46" t="s">
        <v>36</v>
      </c>
      <c r="B6" s="47">
        <v>93858672.020000145</v>
      </c>
      <c r="C6" s="48">
        <v>109738215.23999998</v>
      </c>
      <c r="D6" s="48">
        <v>151812649.38999999</v>
      </c>
      <c r="E6" s="48">
        <v>122425519.04000013</v>
      </c>
      <c r="F6" s="48">
        <v>212017125.93000031</v>
      </c>
      <c r="G6" s="48">
        <v>209481631.61999971</v>
      </c>
      <c r="H6" s="48">
        <v>143082389.37</v>
      </c>
      <c r="I6" s="48">
        <v>216556277.38999999</v>
      </c>
      <c r="J6" s="48">
        <v>185526336.5</v>
      </c>
      <c r="K6" s="48">
        <v>190804002.69000012</v>
      </c>
      <c r="L6" s="48">
        <v>186574453.63</v>
      </c>
      <c r="M6" s="48">
        <v>124628013.34999974</v>
      </c>
      <c r="N6" s="66">
        <v>1946505286.1699998</v>
      </c>
      <c r="O6" s="47">
        <v>128645062.81000006</v>
      </c>
      <c r="P6" s="48">
        <v>146192658.82999992</v>
      </c>
      <c r="Q6" s="48">
        <v>163993778.85999972</v>
      </c>
      <c r="R6" s="48">
        <v>165112981.21999997</v>
      </c>
      <c r="S6" s="48">
        <v>193006986.65999991</v>
      </c>
      <c r="T6" s="48">
        <v>183585537.70000005</v>
      </c>
      <c r="U6" s="48">
        <v>78788640.580000073</v>
      </c>
      <c r="V6" s="48">
        <v>135435050.4600001</v>
      </c>
      <c r="W6" s="48">
        <v>156958993.57000002</v>
      </c>
      <c r="X6" s="49">
        <v>1351719690.6899998</v>
      </c>
    </row>
    <row r="8" spans="1:24" x14ac:dyDescent="0.2">
      <c r="A8" s="2" t="s">
        <v>19</v>
      </c>
    </row>
    <row r="11" spans="1:24" x14ac:dyDescent="0.2">
      <c r="A11" s="59"/>
      <c r="B11" s="58"/>
      <c r="C11" s="58"/>
    </row>
    <row r="12" spans="1:24" x14ac:dyDescent="0.2">
      <c r="A12" s="60"/>
      <c r="B12" s="60"/>
      <c r="C12" s="79"/>
    </row>
    <row r="13" spans="1:24" x14ac:dyDescent="0.2">
      <c r="A13" s="76"/>
      <c r="B13" s="77"/>
      <c r="C13" s="64"/>
    </row>
    <row r="14" spans="1:24" x14ac:dyDescent="0.2">
      <c r="A14" s="78"/>
      <c r="B14" s="78"/>
      <c r="C14" s="64"/>
    </row>
    <row r="15" spans="1:24" x14ac:dyDescent="0.2">
      <c r="A15" s="59"/>
      <c r="B15" s="58"/>
      <c r="C15" s="64"/>
    </row>
    <row r="16" spans="1:24" x14ac:dyDescent="0.2">
      <c r="A16" s="59"/>
      <c r="B16" s="58"/>
      <c r="C16" s="64"/>
    </row>
    <row r="17" spans="1:24" x14ac:dyDescent="0.2">
      <c r="A17" s="59"/>
      <c r="B17" s="58"/>
      <c r="C17" s="64"/>
    </row>
    <row r="18" spans="1:24" x14ac:dyDescent="0.2">
      <c r="A18" s="58"/>
      <c r="B18" s="78"/>
      <c r="C18" s="79"/>
    </row>
    <row r="19" spans="1:24" x14ac:dyDescent="0.2">
      <c r="A19" s="59"/>
      <c r="B19" s="77"/>
      <c r="C19" s="79"/>
    </row>
    <row r="20" spans="1:24" x14ac:dyDescent="0.2">
      <c r="C20" s="65"/>
    </row>
    <row r="27" spans="1:24" x14ac:dyDescent="0.2">
      <c r="N27" s="38"/>
      <c r="X27" s="3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/>
  </sheetViews>
  <sheetFormatPr baseColWidth="10" defaultRowHeight="12.75" x14ac:dyDescent="0.25"/>
  <cols>
    <col min="1" max="1" width="11.140625" style="2" customWidth="1"/>
    <col min="2" max="2" width="84.5703125" style="2" customWidth="1"/>
    <col min="3" max="14" width="10.85546875" style="3" bestFit="1" customWidth="1"/>
    <col min="15" max="15" width="11.7109375" style="4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s="71" customFormat="1" x14ac:dyDescent="0.25">
      <c r="A1" s="67" t="s">
        <v>37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68"/>
      <c r="Q1" s="68"/>
      <c r="R1" s="68"/>
      <c r="S1" s="68"/>
      <c r="T1" s="68"/>
      <c r="U1" s="68"/>
      <c r="V1" s="68"/>
      <c r="W1" s="68"/>
      <c r="X1" s="68"/>
      <c r="Y1" s="70"/>
    </row>
    <row r="2" spans="1:26" x14ac:dyDescent="0.25">
      <c r="A2" s="5" t="s">
        <v>0</v>
      </c>
      <c r="C2" s="85">
        <v>2012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2013</v>
      </c>
      <c r="Q2" s="86"/>
      <c r="R2" s="86"/>
      <c r="S2" s="86"/>
      <c r="T2" s="86"/>
      <c r="U2" s="86"/>
      <c r="V2" s="86"/>
      <c r="W2" s="86"/>
      <c r="X2" s="86"/>
      <c r="Y2" s="87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 t="s">
        <v>83</v>
      </c>
      <c r="B4" s="15" t="s">
        <v>58</v>
      </c>
      <c r="C4" s="21">
        <v>177655.5</v>
      </c>
      <c r="D4" s="22">
        <v>1822201.85</v>
      </c>
      <c r="E4" s="22">
        <v>4161900</v>
      </c>
      <c r="F4" s="22">
        <v>1542409.58</v>
      </c>
      <c r="G4" s="22">
        <v>4490700</v>
      </c>
      <c r="H4" s="22">
        <v>3319335.51</v>
      </c>
      <c r="I4" s="22">
        <v>605480.23</v>
      </c>
      <c r="J4" s="22">
        <v>0</v>
      </c>
      <c r="K4" s="22">
        <v>156000</v>
      </c>
      <c r="L4" s="22">
        <v>1230000</v>
      </c>
      <c r="M4" s="22">
        <v>5634616.1100000003</v>
      </c>
      <c r="N4" s="22">
        <v>1017406.19</v>
      </c>
      <c r="O4" s="23">
        <v>24157704.970000003</v>
      </c>
      <c r="P4" s="21">
        <v>4580322.71</v>
      </c>
      <c r="Q4" s="22">
        <v>17168423.02</v>
      </c>
      <c r="R4" s="22">
        <v>13178333.57</v>
      </c>
      <c r="S4" s="22">
        <v>12021300.630000003</v>
      </c>
      <c r="T4" s="22">
        <v>23772252.040000003</v>
      </c>
      <c r="U4" s="22">
        <v>22173661.989999998</v>
      </c>
      <c r="V4" s="22">
        <v>7466505.6900000004</v>
      </c>
      <c r="W4" s="22">
        <v>11787995.850000001</v>
      </c>
      <c r="X4" s="22">
        <v>20869084.760000002</v>
      </c>
      <c r="Y4" s="23">
        <v>133017880.26000001</v>
      </c>
    </row>
    <row r="5" spans="1:26" x14ac:dyDescent="0.25">
      <c r="A5" s="52" t="s">
        <v>84</v>
      </c>
      <c r="B5" s="16" t="s">
        <v>91</v>
      </c>
      <c r="C5" s="24">
        <v>0</v>
      </c>
      <c r="D5" s="25">
        <v>2987040</v>
      </c>
      <c r="E5" s="25">
        <v>13871650</v>
      </c>
      <c r="F5" s="25">
        <v>18074470</v>
      </c>
      <c r="G5" s="25">
        <v>33675409</v>
      </c>
      <c r="H5" s="25">
        <v>34203896.5</v>
      </c>
      <c r="I5" s="25">
        <v>35610218</v>
      </c>
      <c r="J5" s="25">
        <v>48070847.399999999</v>
      </c>
      <c r="K5" s="25">
        <v>37041379.200000003</v>
      </c>
      <c r="L5" s="25">
        <v>28238595</v>
      </c>
      <c r="M5" s="25">
        <v>36204368.5</v>
      </c>
      <c r="N5" s="25">
        <v>22521122</v>
      </c>
      <c r="O5" s="26">
        <v>310498995.60000002</v>
      </c>
      <c r="P5" s="24">
        <v>28040305.579999998</v>
      </c>
      <c r="Q5" s="25">
        <v>35540262</v>
      </c>
      <c r="R5" s="25">
        <v>43936573.649999999</v>
      </c>
      <c r="S5" s="25">
        <v>39965250</v>
      </c>
      <c r="T5" s="25">
        <v>34030205.670000002</v>
      </c>
      <c r="U5" s="25">
        <v>13132698.84</v>
      </c>
      <c r="V5" s="25">
        <v>9932876</v>
      </c>
      <c r="W5" s="25">
        <v>19015993.84</v>
      </c>
      <c r="X5" s="25">
        <v>16172321</v>
      </c>
      <c r="Y5" s="26">
        <v>239766486.57999998</v>
      </c>
    </row>
    <row r="6" spans="1:26" x14ac:dyDescent="0.25">
      <c r="A6" s="36">
        <v>1704901000</v>
      </c>
      <c r="B6" s="17" t="s">
        <v>59</v>
      </c>
      <c r="C6" s="27">
        <v>6287510.54</v>
      </c>
      <c r="D6" s="28">
        <v>8534189.0099999998</v>
      </c>
      <c r="E6" s="28">
        <v>7987247.2999999998</v>
      </c>
      <c r="F6" s="28">
        <v>6312510.8300000001</v>
      </c>
      <c r="G6" s="28">
        <v>8094296.8099999996</v>
      </c>
      <c r="H6" s="28">
        <v>8972543.6500000004</v>
      </c>
      <c r="I6" s="28">
        <v>3893261.46</v>
      </c>
      <c r="J6" s="28">
        <v>5221135.83</v>
      </c>
      <c r="K6" s="28">
        <v>6512370.2999999998</v>
      </c>
      <c r="L6" s="28">
        <v>5474898.5599999996</v>
      </c>
      <c r="M6" s="28">
        <v>5146072.4800000004</v>
      </c>
      <c r="N6" s="28">
        <v>5428209.4400000004</v>
      </c>
      <c r="O6" s="29">
        <v>77864246.209999993</v>
      </c>
      <c r="P6" s="27">
        <v>4491866.1899999995</v>
      </c>
      <c r="Q6" s="28">
        <v>10505926.810000001</v>
      </c>
      <c r="R6" s="28">
        <v>11847361</v>
      </c>
      <c r="S6" s="28">
        <v>10056805.040000001</v>
      </c>
      <c r="T6" s="28">
        <v>11270091.92</v>
      </c>
      <c r="U6" s="28">
        <v>10049787.649999999</v>
      </c>
      <c r="V6" s="28">
        <v>2676547.1799999997</v>
      </c>
      <c r="W6" s="28">
        <v>4329183.1400000006</v>
      </c>
      <c r="X6" s="28">
        <v>9982352.2599999998</v>
      </c>
      <c r="Y6" s="29">
        <v>75209921.189999998</v>
      </c>
    </row>
    <row r="7" spans="1:26" ht="25.5" x14ac:dyDescent="0.25">
      <c r="A7" s="52" t="s">
        <v>85</v>
      </c>
      <c r="B7" s="16" t="s">
        <v>60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6">
        <v>0</v>
      </c>
      <c r="P7" s="24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1213440</v>
      </c>
      <c r="X7" s="25">
        <v>7208640</v>
      </c>
      <c r="Y7" s="26">
        <v>8422080</v>
      </c>
    </row>
    <row r="8" spans="1:26" x14ac:dyDescent="0.25">
      <c r="A8" s="36">
        <v>1806900090</v>
      </c>
      <c r="B8" s="17" t="s">
        <v>61</v>
      </c>
      <c r="C8" s="27">
        <v>1784113.27</v>
      </c>
      <c r="D8" s="28">
        <v>2624399.63</v>
      </c>
      <c r="E8" s="28">
        <v>2141774</v>
      </c>
      <c r="F8" s="28">
        <v>1218132.81</v>
      </c>
      <c r="G8" s="28">
        <v>2168556.8199999998</v>
      </c>
      <c r="H8" s="28">
        <v>1610995.09</v>
      </c>
      <c r="I8" s="28">
        <v>379008.28</v>
      </c>
      <c r="J8" s="28">
        <v>493427.28</v>
      </c>
      <c r="K8" s="28">
        <v>1071532.46</v>
      </c>
      <c r="L8" s="28">
        <v>1025342.53</v>
      </c>
      <c r="M8" s="28">
        <v>1211225.93</v>
      </c>
      <c r="N8" s="28">
        <v>1310405.76</v>
      </c>
      <c r="O8" s="29">
        <v>17038913.859999999</v>
      </c>
      <c r="P8" s="27">
        <v>878269.49</v>
      </c>
      <c r="Q8" s="28">
        <v>1645582.6</v>
      </c>
      <c r="R8" s="28">
        <v>1988497.8699999999</v>
      </c>
      <c r="S8" s="28">
        <v>1466337.7</v>
      </c>
      <c r="T8" s="28">
        <v>1778859.25</v>
      </c>
      <c r="U8" s="28">
        <v>2454262.87</v>
      </c>
      <c r="V8" s="28">
        <v>897911.24</v>
      </c>
      <c r="W8" s="28">
        <v>1224535.3700000001</v>
      </c>
      <c r="X8" s="28">
        <v>2097125.8599999999</v>
      </c>
      <c r="Y8" s="29">
        <v>14431382.25</v>
      </c>
    </row>
    <row r="9" spans="1:26" x14ac:dyDescent="0.25">
      <c r="A9" s="52">
        <v>1905310000</v>
      </c>
      <c r="B9" s="16" t="s">
        <v>62</v>
      </c>
      <c r="C9" s="24">
        <v>0</v>
      </c>
      <c r="D9" s="25">
        <v>44280.959999999999</v>
      </c>
      <c r="E9" s="25">
        <v>197482.8</v>
      </c>
      <c r="F9" s="25">
        <v>0</v>
      </c>
      <c r="G9" s="25">
        <v>174439.8</v>
      </c>
      <c r="H9" s="25">
        <v>92743.2</v>
      </c>
      <c r="I9" s="25">
        <v>161044.92000000001</v>
      </c>
      <c r="J9" s="25">
        <v>156714.84</v>
      </c>
      <c r="K9" s="25">
        <v>173906.16</v>
      </c>
      <c r="L9" s="25">
        <v>27129.599999999999</v>
      </c>
      <c r="M9" s="25">
        <v>82222.080000000002</v>
      </c>
      <c r="N9" s="25">
        <v>0</v>
      </c>
      <c r="O9" s="26">
        <v>1109964.3599999999</v>
      </c>
      <c r="P9" s="24">
        <v>38601</v>
      </c>
      <c r="Q9" s="25">
        <v>0</v>
      </c>
      <c r="R9" s="25">
        <v>0</v>
      </c>
      <c r="S9" s="25">
        <v>23415.84</v>
      </c>
      <c r="T9" s="25">
        <v>0</v>
      </c>
      <c r="U9" s="25">
        <v>0</v>
      </c>
      <c r="V9" s="25">
        <v>0</v>
      </c>
      <c r="W9" s="25">
        <v>0</v>
      </c>
      <c r="X9" s="25">
        <v>944569.44</v>
      </c>
      <c r="Y9" s="26">
        <v>1006586.2799999999</v>
      </c>
    </row>
    <row r="10" spans="1:26" x14ac:dyDescent="0.25">
      <c r="A10" s="36">
        <v>1704909000</v>
      </c>
      <c r="B10" s="17" t="s">
        <v>63</v>
      </c>
      <c r="C10" s="27">
        <v>407553.92</v>
      </c>
      <c r="D10" s="28">
        <v>431749.59</v>
      </c>
      <c r="E10" s="28">
        <v>578536.44999999995</v>
      </c>
      <c r="F10" s="28">
        <v>426139</v>
      </c>
      <c r="G10" s="28">
        <v>808839.41</v>
      </c>
      <c r="H10" s="28">
        <v>703602.38</v>
      </c>
      <c r="I10" s="28">
        <v>328195.11</v>
      </c>
      <c r="J10" s="28">
        <v>379151.57</v>
      </c>
      <c r="K10" s="28">
        <v>424733.37</v>
      </c>
      <c r="L10" s="28">
        <v>663337.31999999995</v>
      </c>
      <c r="M10" s="28">
        <v>478879.99</v>
      </c>
      <c r="N10" s="28">
        <v>504601.99</v>
      </c>
      <c r="O10" s="29">
        <v>6135320.1000000006</v>
      </c>
      <c r="P10" s="27">
        <v>293409.44</v>
      </c>
      <c r="Q10" s="28">
        <v>810950.2</v>
      </c>
      <c r="R10" s="28">
        <v>964715.86</v>
      </c>
      <c r="S10" s="28">
        <v>575536.24</v>
      </c>
      <c r="T10" s="28">
        <v>678168.48</v>
      </c>
      <c r="U10" s="28">
        <v>1110124.17</v>
      </c>
      <c r="V10" s="28">
        <v>568887.05000000005</v>
      </c>
      <c r="W10" s="28">
        <v>533171.82000000007</v>
      </c>
      <c r="X10" s="28">
        <v>834381.47</v>
      </c>
      <c r="Y10" s="29">
        <v>6369344.7300000004</v>
      </c>
    </row>
    <row r="11" spans="1:26" x14ac:dyDescent="0.25">
      <c r="A11" s="52">
        <v>1704101000</v>
      </c>
      <c r="B11" s="16" t="s">
        <v>64</v>
      </c>
      <c r="C11" s="24">
        <v>115747.63</v>
      </c>
      <c r="D11" s="25">
        <v>72605.11</v>
      </c>
      <c r="E11" s="25">
        <v>415201.11</v>
      </c>
      <c r="F11" s="25">
        <v>173810.61</v>
      </c>
      <c r="G11" s="25">
        <v>290648.62</v>
      </c>
      <c r="H11" s="25">
        <v>444740.61</v>
      </c>
      <c r="I11" s="25">
        <v>421724.19</v>
      </c>
      <c r="J11" s="25">
        <v>470359.48</v>
      </c>
      <c r="K11" s="25">
        <v>227685.92</v>
      </c>
      <c r="L11" s="25">
        <v>807982.91</v>
      </c>
      <c r="M11" s="25">
        <v>460615.04</v>
      </c>
      <c r="N11" s="25">
        <v>406812.32</v>
      </c>
      <c r="O11" s="26">
        <v>4307933.55</v>
      </c>
      <c r="P11" s="24">
        <v>40487.26</v>
      </c>
      <c r="Q11" s="25">
        <v>732632.01</v>
      </c>
      <c r="R11" s="25">
        <v>715350.49</v>
      </c>
      <c r="S11" s="25">
        <v>191866.14</v>
      </c>
      <c r="T11" s="25">
        <v>629375.77</v>
      </c>
      <c r="U11" s="25">
        <v>689422.49</v>
      </c>
      <c r="V11" s="25">
        <v>151466.95000000001</v>
      </c>
      <c r="W11" s="25">
        <v>361112.39</v>
      </c>
      <c r="X11" s="25">
        <v>731089.17</v>
      </c>
      <c r="Y11" s="26">
        <v>4242802.6700000009</v>
      </c>
    </row>
    <row r="12" spans="1:26" x14ac:dyDescent="0.25">
      <c r="A12" s="36">
        <v>1904100000</v>
      </c>
      <c r="B12" s="17" t="s">
        <v>65</v>
      </c>
      <c r="C12" s="27">
        <v>345241.59</v>
      </c>
      <c r="D12" s="28">
        <v>255424.24</v>
      </c>
      <c r="E12" s="28">
        <v>311350.95</v>
      </c>
      <c r="F12" s="28">
        <v>371994.7</v>
      </c>
      <c r="G12" s="28">
        <v>291505.71000000002</v>
      </c>
      <c r="H12" s="28">
        <v>297334.13</v>
      </c>
      <c r="I12" s="28">
        <v>87854.92</v>
      </c>
      <c r="J12" s="28">
        <v>464608.12</v>
      </c>
      <c r="K12" s="28">
        <v>691709.49</v>
      </c>
      <c r="L12" s="28">
        <v>396841.66</v>
      </c>
      <c r="M12" s="28">
        <v>610241.48</v>
      </c>
      <c r="N12" s="28">
        <v>491078.13</v>
      </c>
      <c r="O12" s="29">
        <v>4615185.12</v>
      </c>
      <c r="P12" s="27">
        <v>236421.5</v>
      </c>
      <c r="Q12" s="28">
        <v>859877.33</v>
      </c>
      <c r="R12" s="28">
        <v>523772.92</v>
      </c>
      <c r="S12" s="28">
        <v>222619.86</v>
      </c>
      <c r="T12" s="28">
        <v>477316.99</v>
      </c>
      <c r="U12" s="28">
        <v>551451.15</v>
      </c>
      <c r="V12" s="28">
        <v>304948.76</v>
      </c>
      <c r="W12" s="28">
        <v>361122.23</v>
      </c>
      <c r="X12" s="28">
        <v>465064.65</v>
      </c>
      <c r="Y12" s="29">
        <v>4002595.3899999997</v>
      </c>
    </row>
    <row r="13" spans="1:26" x14ac:dyDescent="0.25">
      <c r="A13" s="54">
        <v>1704109000</v>
      </c>
      <c r="B13" s="18" t="s">
        <v>66</v>
      </c>
      <c r="C13" s="30">
        <v>47718.73</v>
      </c>
      <c r="D13" s="31">
        <v>187286.31</v>
      </c>
      <c r="E13" s="31">
        <v>401940.87</v>
      </c>
      <c r="F13" s="31">
        <v>253536.16</v>
      </c>
      <c r="G13" s="31">
        <v>331961.32</v>
      </c>
      <c r="H13" s="31">
        <v>429919.85</v>
      </c>
      <c r="I13" s="31">
        <v>557840.9</v>
      </c>
      <c r="J13" s="31">
        <v>360041.47</v>
      </c>
      <c r="K13" s="31">
        <v>326593.88</v>
      </c>
      <c r="L13" s="31">
        <v>334693.06</v>
      </c>
      <c r="M13" s="31">
        <v>427559.44</v>
      </c>
      <c r="N13" s="31">
        <v>471653.71</v>
      </c>
      <c r="O13" s="32">
        <v>4130745.7</v>
      </c>
      <c r="P13" s="30">
        <v>68062.63</v>
      </c>
      <c r="Q13" s="31">
        <v>538014.96</v>
      </c>
      <c r="R13" s="31">
        <v>350973.69999999995</v>
      </c>
      <c r="S13" s="31">
        <v>9764.48</v>
      </c>
      <c r="T13" s="31">
        <v>707626.19</v>
      </c>
      <c r="U13" s="31">
        <v>118444.08</v>
      </c>
      <c r="V13" s="31">
        <v>0</v>
      </c>
      <c r="W13" s="31">
        <v>242543.37</v>
      </c>
      <c r="X13" s="31">
        <v>426014.61</v>
      </c>
      <c r="Y13" s="32">
        <v>2461444.02</v>
      </c>
    </row>
    <row r="14" spans="1:26" x14ac:dyDescent="0.25">
      <c r="B14" s="11" t="s">
        <v>38</v>
      </c>
      <c r="C14" s="3">
        <v>9165541.1800000016</v>
      </c>
      <c r="D14" s="3">
        <v>16959176.699999999</v>
      </c>
      <c r="E14" s="3">
        <v>30067083.48</v>
      </c>
      <c r="F14" s="3">
        <v>28373003.689999994</v>
      </c>
      <c r="G14" s="3">
        <v>50326357.489999995</v>
      </c>
      <c r="H14" s="3">
        <v>50075110.920000009</v>
      </c>
      <c r="I14" s="3">
        <v>42044628.009999998</v>
      </c>
      <c r="J14" s="3">
        <v>55616285.989999995</v>
      </c>
      <c r="K14" s="3">
        <v>46625910.780000001</v>
      </c>
      <c r="L14" s="3">
        <v>38198820.640000001</v>
      </c>
      <c r="M14" s="3">
        <v>50255801.049999997</v>
      </c>
      <c r="N14" s="3">
        <v>32151289.540000003</v>
      </c>
      <c r="O14" s="4">
        <v>449859009.47000009</v>
      </c>
      <c r="P14" s="3">
        <v>38667745.799999997</v>
      </c>
      <c r="Q14" s="3">
        <v>67801668.929999992</v>
      </c>
      <c r="R14" s="3">
        <v>73505579.060000002</v>
      </c>
      <c r="S14" s="3">
        <v>64532895.930000007</v>
      </c>
      <c r="T14" s="3">
        <v>73343896.310000002</v>
      </c>
      <c r="U14" s="3">
        <v>50279853.239999995</v>
      </c>
      <c r="V14" s="3">
        <v>21999142.870000001</v>
      </c>
      <c r="W14" s="3">
        <v>39069098.00999999</v>
      </c>
      <c r="X14" s="3">
        <v>59730643.219999999</v>
      </c>
      <c r="Y14" s="4">
        <v>488930523.37</v>
      </c>
      <c r="Z14" s="34"/>
    </row>
    <row r="15" spans="1:26" x14ac:dyDescent="0.25">
      <c r="B15" s="12" t="s">
        <v>39</v>
      </c>
      <c r="C15" s="14">
        <v>0.63060284585124404</v>
      </c>
      <c r="D15" s="14">
        <v>0.72176754523120989</v>
      </c>
      <c r="E15" s="14">
        <v>0.83421101857840607</v>
      </c>
      <c r="F15" s="14">
        <v>0.86655880767299598</v>
      </c>
      <c r="G15" s="14">
        <v>0.82334385426002576</v>
      </c>
      <c r="H15" s="14">
        <v>0.86266998657795635</v>
      </c>
      <c r="I15" s="14">
        <v>0.85284121892395759</v>
      </c>
      <c r="J15" s="14">
        <v>0.88430522735653283</v>
      </c>
      <c r="K15" s="14">
        <v>0.85038612259216384</v>
      </c>
      <c r="L15" s="14">
        <v>0.81208781199912261</v>
      </c>
      <c r="M15" s="14">
        <v>0.8756842566865477</v>
      </c>
      <c r="N15" s="14">
        <v>0.80525975385811666</v>
      </c>
      <c r="O15" s="19">
        <v>0.83716045384681437</v>
      </c>
      <c r="P15" s="14">
        <v>0.92320334710447671</v>
      </c>
      <c r="Q15" s="14">
        <v>0.89266421819612107</v>
      </c>
      <c r="R15" s="14">
        <v>0.92915238607009631</v>
      </c>
      <c r="S15" s="14">
        <v>0.91476838793802961</v>
      </c>
      <c r="T15" s="14">
        <v>0.9248781972569291</v>
      </c>
      <c r="U15" s="14">
        <v>0.90217212995057294</v>
      </c>
      <c r="V15" s="14">
        <v>0.87979356629671746</v>
      </c>
      <c r="W15" s="14">
        <v>0.92555611545162397</v>
      </c>
      <c r="X15" s="14">
        <v>0.96378717039384554</v>
      </c>
      <c r="Y15" s="19">
        <v>0.91952799636454119</v>
      </c>
    </row>
    <row r="16" spans="1:26" x14ac:dyDescent="0.25">
      <c r="A16" s="67"/>
      <c r="B16" s="12"/>
    </row>
    <row r="17" spans="1:26" x14ac:dyDescent="0.2">
      <c r="B17" s="11" t="s">
        <v>40</v>
      </c>
      <c r="C17" s="3">
        <v>14534569.959999999</v>
      </c>
      <c r="D17" s="3">
        <v>23496729.399999999</v>
      </c>
      <c r="E17" s="3">
        <v>36042539.369999997</v>
      </c>
      <c r="F17" s="3">
        <v>32742156.029999997</v>
      </c>
      <c r="G17" s="3">
        <v>61124349.479999989</v>
      </c>
      <c r="H17" s="3">
        <v>58046659.440000005</v>
      </c>
      <c r="I17" s="3">
        <v>49299479.289999992</v>
      </c>
      <c r="J17" s="3">
        <v>62892635.109999985</v>
      </c>
      <c r="K17" s="3">
        <v>54829105.910000004</v>
      </c>
      <c r="L17" s="3">
        <v>47037795.75999999</v>
      </c>
      <c r="M17" s="3">
        <v>57390321.529999971</v>
      </c>
      <c r="N17" s="3">
        <v>39926606.769999988</v>
      </c>
      <c r="O17" s="4">
        <v>537362948.04999995</v>
      </c>
      <c r="P17" s="38">
        <v>41884321.5</v>
      </c>
      <c r="Q17" s="38">
        <v>75954281.070000008</v>
      </c>
      <c r="R17" s="38">
        <v>79110359.249999985</v>
      </c>
      <c r="S17" s="38">
        <v>70545612.179999977</v>
      </c>
      <c r="T17" s="38">
        <v>79301140.980000019</v>
      </c>
      <c r="U17" s="38">
        <v>55731995.669999987</v>
      </c>
      <c r="V17" s="38">
        <v>25004891.730000004</v>
      </c>
      <c r="W17" s="38">
        <v>42211484.919999987</v>
      </c>
      <c r="X17" s="38">
        <v>61974930.829999998</v>
      </c>
      <c r="Y17" s="4">
        <v>531719018.12999994</v>
      </c>
      <c r="Z17" s="3"/>
    </row>
    <row r="18" spans="1:26" x14ac:dyDescent="0.25">
      <c r="B18" s="12" t="s">
        <v>30</v>
      </c>
      <c r="C18" s="14">
        <v>0.10668347628543644</v>
      </c>
      <c r="D18" s="14">
        <v>0.14643409942689523</v>
      </c>
      <c r="E18" s="14">
        <v>0.17391080588858052</v>
      </c>
      <c r="F18" s="14">
        <v>0.16518327749583039</v>
      </c>
      <c r="G18" s="14">
        <v>0.22050595629014086</v>
      </c>
      <c r="H18" s="14">
        <v>0.23328228177563398</v>
      </c>
      <c r="I18" s="14">
        <v>0.22644897813183135</v>
      </c>
      <c r="J18" s="14">
        <v>0.24227436611117295</v>
      </c>
      <c r="K18" s="14">
        <v>0.24723168284623698</v>
      </c>
      <c r="L18" s="14">
        <v>0.20080309137837196</v>
      </c>
      <c r="M18" s="14">
        <v>0.26212316370689837</v>
      </c>
      <c r="N18" s="14">
        <v>0.22749322058084501</v>
      </c>
      <c r="O18" s="19">
        <v>0.21023909862562959</v>
      </c>
      <c r="P18" s="14">
        <v>0.26894389481427694</v>
      </c>
      <c r="Q18" s="14">
        <v>0.42088381188281909</v>
      </c>
      <c r="R18" s="14">
        <v>0.41495992719364333</v>
      </c>
      <c r="S18" s="14">
        <v>0.35838141823335057</v>
      </c>
      <c r="T18" s="14">
        <v>0.33003746550380703</v>
      </c>
      <c r="U18" s="14">
        <v>0.26378968461249219</v>
      </c>
      <c r="V18" s="14">
        <v>0.22405867257112952</v>
      </c>
      <c r="W18" s="14">
        <v>0.23886143813022057</v>
      </c>
      <c r="X18" s="14">
        <v>0.31283724181924877</v>
      </c>
      <c r="Y18" s="63">
        <v>0.31999079270350284</v>
      </c>
    </row>
    <row r="19" spans="1:26" x14ac:dyDescent="0.25">
      <c r="B19" s="13"/>
      <c r="D19" s="34"/>
    </row>
    <row r="20" spans="1:26" x14ac:dyDescent="0.25">
      <c r="B20" s="11" t="s">
        <v>31</v>
      </c>
      <c r="C20" s="3">
        <v>136240123.27000016</v>
      </c>
      <c r="D20" s="3">
        <v>160459411.37999997</v>
      </c>
      <c r="E20" s="3">
        <v>207247267.84999996</v>
      </c>
      <c r="F20" s="3">
        <v>198217135.09000015</v>
      </c>
      <c r="G20" s="3">
        <v>277200446.23000032</v>
      </c>
      <c r="H20" s="3">
        <v>248825838.79999968</v>
      </c>
      <c r="I20" s="3">
        <v>217706786.30000004</v>
      </c>
      <c r="J20" s="3">
        <v>259592610.30999997</v>
      </c>
      <c r="K20" s="3">
        <v>221772166.40999997</v>
      </c>
      <c r="L20" s="3">
        <v>234248364.59000015</v>
      </c>
      <c r="M20" s="3">
        <v>218944105.19999999</v>
      </c>
      <c r="N20" s="3">
        <v>175506798.25999975</v>
      </c>
      <c r="O20" s="4">
        <v>2555961053.6899996</v>
      </c>
      <c r="P20" s="3">
        <v>155736279.23000008</v>
      </c>
      <c r="Q20" s="3">
        <v>180463773.90999994</v>
      </c>
      <c r="R20" s="3">
        <v>190645780.62999973</v>
      </c>
      <c r="S20" s="3">
        <v>196845061.12999997</v>
      </c>
      <c r="T20" s="3">
        <v>240279208.4799999</v>
      </c>
      <c r="U20" s="3">
        <v>211274355.75000006</v>
      </c>
      <c r="V20" s="3">
        <v>111599749.49000007</v>
      </c>
      <c r="W20" s="3">
        <v>176719546.07000008</v>
      </c>
      <c r="X20" s="3">
        <v>198105987.86000004</v>
      </c>
      <c r="Y20" s="4">
        <v>1661669742.55</v>
      </c>
    </row>
    <row r="21" spans="1:26" x14ac:dyDescent="0.25">
      <c r="B21" s="12" t="s">
        <v>15</v>
      </c>
      <c r="C21" s="14">
        <v>2.8467735844292033E-2</v>
      </c>
      <c r="D21" s="14">
        <v>3.2096258875833922E-2</v>
      </c>
      <c r="E21" s="14">
        <v>3.6280531436127118E-2</v>
      </c>
      <c r="F21" s="14">
        <v>3.9556959632408101E-2</v>
      </c>
      <c r="G21" s="14">
        <v>5.130135007941327E-2</v>
      </c>
      <c r="H21" s="14">
        <v>5.45260430043066E-2</v>
      </c>
      <c r="I21" s="14">
        <v>4.3743410412969849E-2</v>
      </c>
      <c r="J21" s="14">
        <v>5.6793943931371542E-2</v>
      </c>
      <c r="K21" s="14">
        <v>4.5163738969943551E-2</v>
      </c>
      <c r="L21" s="14">
        <v>4.3116392872570589E-2</v>
      </c>
      <c r="M21" s="14">
        <v>4.5543727129321927E-2</v>
      </c>
      <c r="N21" s="14">
        <v>3.5444264701439528E-2</v>
      </c>
      <c r="O21" s="19">
        <v>4.2510669445450726E-2</v>
      </c>
      <c r="P21" s="14">
        <v>3.2115893780801638E-2</v>
      </c>
      <c r="Q21" s="14">
        <v>3.8661689172858262E-2</v>
      </c>
      <c r="R21" s="14">
        <v>4.1284600062065989E-2</v>
      </c>
      <c r="S21" s="14">
        <v>3.9770803681000423E-2</v>
      </c>
      <c r="T21" s="14">
        <v>4.505964810630899E-2</v>
      </c>
      <c r="U21" s="14">
        <v>4.3375352339552767E-2</v>
      </c>
      <c r="V21" s="14">
        <v>2.3988097295159473E-2</v>
      </c>
      <c r="W21" s="14">
        <v>3.5497930310005074E-2</v>
      </c>
      <c r="X21" s="14">
        <v>4.0840361814844933E-2</v>
      </c>
      <c r="Y21" s="19">
        <v>3.7964583407250306E-2</v>
      </c>
    </row>
    <row r="22" spans="1:26" x14ac:dyDescent="0.25">
      <c r="C22" s="57"/>
      <c r="D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6" x14ac:dyDescent="0.25">
      <c r="B23" s="11" t="s">
        <v>16</v>
      </c>
      <c r="C23" s="3">
        <v>4785773059.5500517</v>
      </c>
      <c r="D23" s="3">
        <v>4999318207.1700535</v>
      </c>
      <c r="E23" s="3">
        <v>5712354798.7400494</v>
      </c>
      <c r="F23" s="3">
        <v>5010929478.1999741</v>
      </c>
      <c r="G23" s="3">
        <v>5403375267.9198618</v>
      </c>
      <c r="H23" s="3">
        <v>4563431070.5500269</v>
      </c>
      <c r="I23" s="3">
        <v>4976904732.5000143</v>
      </c>
      <c r="J23" s="3">
        <v>4570779775.8099976</v>
      </c>
      <c r="K23" s="3">
        <v>4910403156.7800274</v>
      </c>
      <c r="L23" s="3">
        <v>5432930469.9100246</v>
      </c>
      <c r="M23" s="3">
        <v>4807338331.7598429</v>
      </c>
      <c r="N23" s="3">
        <v>4951627569.0400133</v>
      </c>
      <c r="O23" s="4">
        <v>60125165917.929939</v>
      </c>
      <c r="P23" s="3">
        <v>4849196484.8599892</v>
      </c>
      <c r="Q23" s="3">
        <v>4667767440.3500004</v>
      </c>
      <c r="R23" s="3">
        <v>4617842496.7999878</v>
      </c>
      <c r="S23" s="3">
        <v>4949486631.1700439</v>
      </c>
      <c r="T23" s="3">
        <v>5332469705.7800016</v>
      </c>
      <c r="U23" s="3">
        <v>4870838952.4099588</v>
      </c>
      <c r="V23" s="3">
        <v>4652296850.2599678</v>
      </c>
      <c r="W23" s="3">
        <v>4978305623.0799961</v>
      </c>
      <c r="X23" s="3">
        <v>4850740274</v>
      </c>
      <c r="Y23" s="4">
        <v>43768944458.709946</v>
      </c>
    </row>
    <row r="24" spans="1:26" x14ac:dyDescent="0.25">
      <c r="B24" s="11"/>
    </row>
    <row r="25" spans="1:26" x14ac:dyDescent="0.25">
      <c r="B25" s="11" t="s">
        <v>17</v>
      </c>
      <c r="C25" s="3">
        <v>536527631.86999947</v>
      </c>
      <c r="D25" s="3">
        <v>504719076.07999915</v>
      </c>
      <c r="E25" s="3">
        <v>625562712.79000008</v>
      </c>
      <c r="F25" s="3">
        <v>425457073.28999931</v>
      </c>
      <c r="G25" s="3">
        <v>622791846.43999994</v>
      </c>
      <c r="H25" s="3">
        <v>516414285.18000001</v>
      </c>
      <c r="I25" s="3">
        <v>570357930.90000069</v>
      </c>
      <c r="J25" s="3">
        <v>567272285.19999921</v>
      </c>
      <c r="K25" s="3">
        <v>492326389.10999972</v>
      </c>
      <c r="L25" s="3">
        <v>556024643.63000047</v>
      </c>
      <c r="M25" s="3">
        <v>538371869.10999978</v>
      </c>
      <c r="N25" s="3">
        <v>461454122.04000044</v>
      </c>
      <c r="O25" s="4">
        <v>6417279865.6399975</v>
      </c>
      <c r="P25" s="3">
        <v>489748665.43000013</v>
      </c>
      <c r="Q25" s="3">
        <v>503867607.46000034</v>
      </c>
      <c r="R25" s="3">
        <v>502612113.45000017</v>
      </c>
      <c r="S25" s="3">
        <v>641847598.49000132</v>
      </c>
      <c r="T25" s="3">
        <v>594547779.26999891</v>
      </c>
      <c r="U25" s="3">
        <v>513424064.29999936</v>
      </c>
      <c r="V25" s="3">
        <v>510916360.02000058</v>
      </c>
      <c r="W25" s="3">
        <v>528604082.85999966</v>
      </c>
      <c r="X25" s="3">
        <v>498714886.78000009</v>
      </c>
      <c r="Y25" s="4">
        <v>4784283158.0600004</v>
      </c>
    </row>
    <row r="26" spans="1:26" x14ac:dyDescent="0.25">
      <c r="B26" s="12" t="s">
        <v>41</v>
      </c>
      <c r="C26" s="14">
        <v>2.7090067867225377E-2</v>
      </c>
      <c r="D26" s="14">
        <v>4.6554074362498858E-2</v>
      </c>
      <c r="E26" s="14">
        <v>5.7616188805836632E-2</v>
      </c>
      <c r="F26" s="14">
        <v>7.6957601801774134E-2</v>
      </c>
      <c r="G26" s="14">
        <v>9.8145712454969877E-2</v>
      </c>
      <c r="H26" s="14">
        <v>0.1124032798972</v>
      </c>
      <c r="I26" s="14">
        <v>8.6436037125331974E-2</v>
      </c>
      <c r="J26" s="14">
        <v>0.11086851367650787</v>
      </c>
      <c r="K26" s="14">
        <v>0.11136739188227755</v>
      </c>
      <c r="L26" s="14">
        <v>8.4596602504727642E-2</v>
      </c>
      <c r="M26" s="14">
        <v>0.10659977763116375</v>
      </c>
      <c r="N26" s="14">
        <v>8.6523458916115195E-2</v>
      </c>
      <c r="O26" s="19">
        <v>8.3736872834111395E-2</v>
      </c>
      <c r="P26" s="14">
        <v>8.5522073782938232E-2</v>
      </c>
      <c r="Q26" s="14">
        <v>0.15074253622471584</v>
      </c>
      <c r="R26" s="14">
        <v>0.15739843337036857</v>
      </c>
      <c r="S26" s="14">
        <v>0.10991022221780415</v>
      </c>
      <c r="T26" s="14">
        <v>0.13338060244269687</v>
      </c>
      <c r="U26" s="14">
        <v>0.10854963673349594</v>
      </c>
      <c r="V26" s="14">
        <v>4.8941262575778841E-2</v>
      </c>
      <c r="W26" s="14">
        <v>7.9854632774714426E-2</v>
      </c>
      <c r="X26" s="14">
        <v>0.1242692618023637</v>
      </c>
      <c r="Y26" s="19">
        <v>0.11113870156999842</v>
      </c>
    </row>
    <row r="27" spans="1:26" x14ac:dyDescent="0.25">
      <c r="D27" s="61"/>
      <c r="E27" s="61"/>
    </row>
    <row r="28" spans="1:26" x14ac:dyDescent="0.25">
      <c r="A28" s="2" t="s">
        <v>19</v>
      </c>
      <c r="C28" s="72"/>
      <c r="D28" s="57"/>
      <c r="E28" s="57"/>
    </row>
    <row r="29" spans="1:26" x14ac:dyDescent="0.25">
      <c r="C29" s="57"/>
      <c r="D29" s="74"/>
      <c r="E29" s="75"/>
    </row>
    <row r="31" spans="1:26" x14ac:dyDescent="0.25">
      <c r="A31" s="35"/>
      <c r="B31" s="35"/>
    </row>
    <row r="32" spans="1:26" x14ac:dyDescent="0.25">
      <c r="A32" s="35"/>
      <c r="B32" s="35"/>
    </row>
    <row r="33" spans="1:2" x14ac:dyDescent="0.25">
      <c r="B33" s="35"/>
    </row>
    <row r="34" spans="1:2" x14ac:dyDescent="0.25">
      <c r="A34" s="3"/>
      <c r="B34" s="35"/>
    </row>
    <row r="35" spans="1:2" x14ac:dyDescent="0.25">
      <c r="A35" s="3"/>
      <c r="B35" s="35"/>
    </row>
    <row r="36" spans="1:2" x14ac:dyDescent="0.25">
      <c r="B36" s="35"/>
    </row>
  </sheetData>
  <mergeCells count="2">
    <mergeCell ref="C2:O2"/>
    <mergeCell ref="P2:Y2"/>
  </mergeCells>
  <pageMargins left="0.2" right="0.22" top="0.53" bottom="0.55000000000000004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baseColWidth="10" defaultRowHeight="12.75" x14ac:dyDescent="0.25"/>
  <cols>
    <col min="1" max="1" width="11.140625" style="2" bestFit="1" customWidth="1"/>
    <col min="2" max="2" width="83.28515625" style="2" customWidth="1"/>
    <col min="3" max="14" width="10.85546875" style="3" bestFit="1" customWidth="1"/>
    <col min="15" max="15" width="11.7109375" style="4" bestFit="1" customWidth="1"/>
    <col min="16" max="16" width="10.85546875" style="3" bestFit="1" customWidth="1"/>
    <col min="17" max="24" width="10.85546875" style="3" customWidth="1"/>
    <col min="25" max="25" width="11.7109375" style="20" bestFit="1" customWidth="1"/>
    <col min="26" max="16384" width="11.42578125" style="2"/>
  </cols>
  <sheetData>
    <row r="1" spans="1:26" x14ac:dyDescent="0.25">
      <c r="A1" s="67" t="s">
        <v>42</v>
      </c>
    </row>
    <row r="2" spans="1:26" x14ac:dyDescent="0.25">
      <c r="A2" s="5" t="s">
        <v>20</v>
      </c>
      <c r="C2" s="85">
        <v>2013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  <c r="P2" s="85">
        <v>2013</v>
      </c>
      <c r="Q2" s="86"/>
      <c r="R2" s="86"/>
      <c r="S2" s="86"/>
      <c r="T2" s="86"/>
      <c r="U2" s="86"/>
      <c r="V2" s="86"/>
      <c r="W2" s="86"/>
      <c r="X2" s="86"/>
      <c r="Y2" s="87"/>
    </row>
    <row r="3" spans="1:26" x14ac:dyDescent="0.25">
      <c r="A3" s="6" t="s">
        <v>18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10" t="s">
        <v>14</v>
      </c>
      <c r="P3" s="8" t="s">
        <v>2</v>
      </c>
      <c r="Q3" s="9" t="s">
        <v>3</v>
      </c>
      <c r="R3" s="9" t="s">
        <v>4</v>
      </c>
      <c r="S3" s="9" t="s">
        <v>5</v>
      </c>
      <c r="T3" s="9" t="s">
        <v>6</v>
      </c>
      <c r="U3" s="9" t="s">
        <v>7</v>
      </c>
      <c r="V3" s="9" t="s">
        <v>8</v>
      </c>
      <c r="W3" s="9" t="s">
        <v>9</v>
      </c>
      <c r="X3" s="9" t="s">
        <v>10</v>
      </c>
      <c r="Y3" s="10" t="s">
        <v>14</v>
      </c>
    </row>
    <row r="4" spans="1:26" x14ac:dyDescent="0.25">
      <c r="A4" s="53">
        <v>2207100000</v>
      </c>
      <c r="B4" s="15" t="s">
        <v>48</v>
      </c>
      <c r="C4" s="21">
        <v>44733.57</v>
      </c>
      <c r="D4" s="22">
        <v>45018.39</v>
      </c>
      <c r="E4" s="22">
        <v>21042.34</v>
      </c>
      <c r="F4" s="22">
        <v>88284.37</v>
      </c>
      <c r="G4" s="22">
        <v>0</v>
      </c>
      <c r="H4" s="22">
        <v>0</v>
      </c>
      <c r="I4" s="22">
        <v>0</v>
      </c>
      <c r="J4" s="22">
        <v>43924.78</v>
      </c>
      <c r="K4" s="22">
        <v>21977.67</v>
      </c>
      <c r="L4" s="22">
        <v>65231.8</v>
      </c>
      <c r="M4" s="22">
        <v>0</v>
      </c>
      <c r="N4" s="22">
        <v>43525.23</v>
      </c>
      <c r="O4" s="23">
        <v>373738.14999999997</v>
      </c>
      <c r="P4" s="21">
        <v>0</v>
      </c>
      <c r="Q4" s="22">
        <v>109368.83</v>
      </c>
      <c r="R4" s="22">
        <v>43905.919999999998</v>
      </c>
      <c r="S4" s="22">
        <v>109286.11</v>
      </c>
      <c r="T4" s="22">
        <v>42103.57</v>
      </c>
      <c r="U4" s="22">
        <v>108094.54</v>
      </c>
      <c r="V4" s="22">
        <v>195240.3</v>
      </c>
      <c r="W4" s="22">
        <v>42161.15</v>
      </c>
      <c r="X4" s="22">
        <v>149512.76999999999</v>
      </c>
      <c r="Y4" s="23">
        <v>799673.19000000006</v>
      </c>
    </row>
    <row r="5" spans="1:26" x14ac:dyDescent="0.25">
      <c r="A5" s="52">
        <v>2208400000</v>
      </c>
      <c r="B5" s="16" t="s">
        <v>49</v>
      </c>
      <c r="C5" s="24">
        <v>3032.92</v>
      </c>
      <c r="D5" s="25">
        <v>121854.28</v>
      </c>
      <c r="E5" s="25">
        <v>130524.78</v>
      </c>
      <c r="F5" s="25">
        <v>11469.16</v>
      </c>
      <c r="G5" s="25">
        <v>0</v>
      </c>
      <c r="H5" s="25">
        <v>191733.75</v>
      </c>
      <c r="I5" s="25">
        <v>2669.28</v>
      </c>
      <c r="J5" s="25">
        <v>146826.57</v>
      </c>
      <c r="K5" s="25">
        <v>156519.91</v>
      </c>
      <c r="L5" s="25">
        <v>11684.68</v>
      </c>
      <c r="M5" s="25">
        <v>5819.96</v>
      </c>
      <c r="N5" s="25">
        <v>4096.13</v>
      </c>
      <c r="O5" s="26">
        <v>786231.42</v>
      </c>
      <c r="P5" s="24">
        <v>0</v>
      </c>
      <c r="Q5" s="25">
        <v>3168.3</v>
      </c>
      <c r="R5" s="25">
        <v>0</v>
      </c>
      <c r="S5" s="25">
        <v>0</v>
      </c>
      <c r="T5" s="25">
        <v>146683.44</v>
      </c>
      <c r="U5" s="25">
        <v>0</v>
      </c>
      <c r="V5" s="25">
        <v>10856.93</v>
      </c>
      <c r="W5" s="25">
        <v>3558.6800000000003</v>
      </c>
      <c r="X5" s="25">
        <v>145040.54999999999</v>
      </c>
      <c r="Y5" s="26">
        <v>309307.89999999997</v>
      </c>
      <c r="Z5" s="34"/>
    </row>
    <row r="6" spans="1:26" x14ac:dyDescent="0.25">
      <c r="A6" s="36" t="s">
        <v>86</v>
      </c>
      <c r="B6" s="17" t="s">
        <v>50</v>
      </c>
      <c r="C6" s="27">
        <v>15000</v>
      </c>
      <c r="D6" s="28">
        <v>71900</v>
      </c>
      <c r="E6" s="28">
        <v>29776</v>
      </c>
      <c r="F6" s="28">
        <v>12400</v>
      </c>
      <c r="G6" s="28">
        <v>30580</v>
      </c>
      <c r="H6" s="28">
        <v>6634.5</v>
      </c>
      <c r="I6" s="28">
        <v>37860</v>
      </c>
      <c r="J6" s="28">
        <v>34416</v>
      </c>
      <c r="K6" s="28">
        <v>40124</v>
      </c>
      <c r="L6" s="28">
        <v>34936</v>
      </c>
      <c r="M6" s="28">
        <v>79928</v>
      </c>
      <c r="N6" s="28">
        <v>39863</v>
      </c>
      <c r="O6" s="29">
        <v>433417.5</v>
      </c>
      <c r="P6" s="27">
        <v>41027</v>
      </c>
      <c r="Q6" s="28">
        <v>93442</v>
      </c>
      <c r="R6" s="28">
        <v>82475</v>
      </c>
      <c r="S6" s="28">
        <v>74550</v>
      </c>
      <c r="T6" s="28">
        <v>110675</v>
      </c>
      <c r="U6" s="28">
        <v>106000</v>
      </c>
      <c r="V6" s="28">
        <v>107800</v>
      </c>
      <c r="W6" s="28">
        <v>99480</v>
      </c>
      <c r="X6" s="28">
        <v>133520</v>
      </c>
      <c r="Y6" s="29">
        <v>848969</v>
      </c>
    </row>
    <row r="7" spans="1:26" x14ac:dyDescent="0.25">
      <c r="A7" s="52">
        <v>1511100000</v>
      </c>
      <c r="B7" s="16" t="s">
        <v>51</v>
      </c>
      <c r="C7" s="24">
        <v>233939.52</v>
      </c>
      <c r="D7" s="25">
        <v>224109.1</v>
      </c>
      <c r="E7" s="25">
        <v>219702</v>
      </c>
      <c r="F7" s="25">
        <v>185825.16</v>
      </c>
      <c r="G7" s="25">
        <v>0</v>
      </c>
      <c r="H7" s="25">
        <v>0</v>
      </c>
      <c r="I7" s="25">
        <v>0</v>
      </c>
      <c r="J7" s="25">
        <v>196759.79</v>
      </c>
      <c r="K7" s="25">
        <v>66052.81</v>
      </c>
      <c r="L7" s="25">
        <v>216564.04</v>
      </c>
      <c r="M7" s="25">
        <v>139237</v>
      </c>
      <c r="N7" s="25">
        <v>0</v>
      </c>
      <c r="O7" s="26">
        <v>1482189.4200000002</v>
      </c>
      <c r="P7" s="24">
        <v>0</v>
      </c>
      <c r="Q7" s="25">
        <v>0</v>
      </c>
      <c r="R7" s="25">
        <v>964239</v>
      </c>
      <c r="S7" s="25">
        <v>630532.4</v>
      </c>
      <c r="T7" s="25">
        <v>312755.8</v>
      </c>
      <c r="U7" s="25">
        <v>979401.39999999991</v>
      </c>
      <c r="V7" s="25">
        <v>1328656.6000000001</v>
      </c>
      <c r="W7" s="25">
        <v>1291194.3999999999</v>
      </c>
      <c r="X7" s="25">
        <v>97600</v>
      </c>
      <c r="Y7" s="26">
        <v>5604379.5999999996</v>
      </c>
    </row>
    <row r="8" spans="1:26" x14ac:dyDescent="0.25">
      <c r="A8" s="36">
        <v>1801001900</v>
      </c>
      <c r="B8" s="17" t="s">
        <v>52</v>
      </c>
      <c r="C8" s="27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68200</v>
      </c>
      <c r="O8" s="29">
        <v>68200</v>
      </c>
      <c r="P8" s="27">
        <v>198440</v>
      </c>
      <c r="Q8" s="28">
        <v>129560</v>
      </c>
      <c r="R8" s="28">
        <v>0</v>
      </c>
      <c r="S8" s="28">
        <v>0</v>
      </c>
      <c r="T8" s="28">
        <v>0</v>
      </c>
      <c r="U8" s="28">
        <v>30450</v>
      </c>
      <c r="V8" s="28">
        <v>0</v>
      </c>
      <c r="W8" s="28">
        <v>24450</v>
      </c>
      <c r="X8" s="28">
        <v>30450</v>
      </c>
      <c r="Y8" s="29">
        <v>413350</v>
      </c>
    </row>
    <row r="9" spans="1:26" x14ac:dyDescent="0.25">
      <c r="A9" s="52">
        <v>1703100000</v>
      </c>
      <c r="B9" s="16" t="s">
        <v>53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v>0</v>
      </c>
      <c r="P9" s="24">
        <v>0</v>
      </c>
      <c r="Q9" s="25">
        <v>0</v>
      </c>
      <c r="R9" s="25">
        <v>0</v>
      </c>
      <c r="S9" s="25">
        <v>0</v>
      </c>
      <c r="T9" s="25">
        <v>0</v>
      </c>
      <c r="U9" s="25">
        <v>2011.98</v>
      </c>
      <c r="V9" s="25">
        <v>0</v>
      </c>
      <c r="W9" s="25">
        <v>0</v>
      </c>
      <c r="X9" s="25">
        <v>1934.64</v>
      </c>
      <c r="Y9" s="26">
        <v>3946.62</v>
      </c>
    </row>
    <row r="10" spans="1:26" x14ac:dyDescent="0.25">
      <c r="A10" s="36" t="s">
        <v>87</v>
      </c>
      <c r="B10" s="17" t="s">
        <v>54</v>
      </c>
      <c r="C10" s="27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9">
        <v>0</v>
      </c>
      <c r="P10" s="27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480.11</v>
      </c>
      <c r="W10" s="28">
        <v>0</v>
      </c>
      <c r="X10" s="28">
        <v>0</v>
      </c>
      <c r="Y10" s="29">
        <v>480.11</v>
      </c>
    </row>
    <row r="11" spans="1:26" ht="25.5" x14ac:dyDescent="0.25">
      <c r="A11" s="52" t="s">
        <v>88</v>
      </c>
      <c r="B11" s="16" t="s">
        <v>55</v>
      </c>
      <c r="C11" s="24">
        <v>0</v>
      </c>
      <c r="D11" s="25">
        <v>0</v>
      </c>
      <c r="E11" s="25">
        <v>0</v>
      </c>
      <c r="F11" s="25">
        <v>0</v>
      </c>
      <c r="G11" s="25">
        <v>14270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>
        <v>14270</v>
      </c>
      <c r="P11" s="24">
        <v>0</v>
      </c>
      <c r="Q11" s="25">
        <v>0</v>
      </c>
      <c r="R11" s="25">
        <v>0</v>
      </c>
      <c r="S11" s="25">
        <v>0</v>
      </c>
      <c r="T11" s="25">
        <v>0</v>
      </c>
      <c r="U11" s="25">
        <v>22226</v>
      </c>
      <c r="V11" s="25">
        <v>0</v>
      </c>
      <c r="W11" s="25">
        <v>0</v>
      </c>
      <c r="X11" s="25">
        <v>0</v>
      </c>
      <c r="Y11" s="26">
        <v>22226</v>
      </c>
    </row>
    <row r="12" spans="1:26" ht="12.75" customHeight="1" x14ac:dyDescent="0.25">
      <c r="A12" s="36" t="s">
        <v>89</v>
      </c>
      <c r="B12" s="17" t="s">
        <v>56</v>
      </c>
      <c r="C12" s="27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29640</v>
      </c>
      <c r="O12" s="29">
        <v>29640</v>
      </c>
      <c r="P12" s="27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9">
        <v>0</v>
      </c>
    </row>
    <row r="13" spans="1:26" x14ac:dyDescent="0.25">
      <c r="A13" s="54" t="s">
        <v>90</v>
      </c>
      <c r="B13" s="18" t="s">
        <v>57</v>
      </c>
      <c r="C13" s="30">
        <v>0</v>
      </c>
      <c r="D13" s="31">
        <v>55852</v>
      </c>
      <c r="E13" s="31">
        <v>154409.68</v>
      </c>
      <c r="F13" s="31">
        <v>2310.5</v>
      </c>
      <c r="G13" s="31">
        <v>0</v>
      </c>
      <c r="H13" s="31">
        <v>0</v>
      </c>
      <c r="I13" s="31">
        <v>4470.25</v>
      </c>
      <c r="J13" s="31">
        <v>4560.71</v>
      </c>
      <c r="K13" s="31">
        <v>0</v>
      </c>
      <c r="L13" s="31">
        <v>0</v>
      </c>
      <c r="M13" s="31">
        <v>0</v>
      </c>
      <c r="N13" s="31">
        <v>0</v>
      </c>
      <c r="O13" s="32">
        <v>221603.13999999998</v>
      </c>
      <c r="P13" s="30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2">
        <v>0</v>
      </c>
    </row>
    <row r="14" spans="1:26" x14ac:dyDescent="0.25">
      <c r="A14" s="11"/>
      <c r="B14" s="11" t="s">
        <v>43</v>
      </c>
      <c r="C14" s="3">
        <v>296706.01</v>
      </c>
      <c r="D14" s="3">
        <v>518733.77</v>
      </c>
      <c r="E14" s="3">
        <v>555454.80000000005</v>
      </c>
      <c r="F14" s="3">
        <v>300289.19</v>
      </c>
      <c r="G14" s="3">
        <v>44850</v>
      </c>
      <c r="H14" s="3">
        <v>198368.25</v>
      </c>
      <c r="I14" s="3">
        <v>44999.53</v>
      </c>
      <c r="J14" s="3">
        <v>426487.85000000003</v>
      </c>
      <c r="K14" s="3">
        <v>284674.39</v>
      </c>
      <c r="L14" s="3">
        <v>328416.52</v>
      </c>
      <c r="M14" s="3">
        <v>224984.96000000002</v>
      </c>
      <c r="N14" s="3">
        <v>185324.36</v>
      </c>
      <c r="O14" s="4">
        <v>3409289.6300000004</v>
      </c>
      <c r="P14" s="3">
        <v>239467</v>
      </c>
      <c r="Q14" s="3">
        <v>335539.13</v>
      </c>
      <c r="R14" s="3">
        <v>1090619.92</v>
      </c>
      <c r="S14" s="3">
        <v>814368.51</v>
      </c>
      <c r="T14" s="3">
        <v>612217.81000000006</v>
      </c>
      <c r="U14" s="3">
        <v>1248183.92</v>
      </c>
      <c r="V14" s="3">
        <v>1643033.9400000002</v>
      </c>
      <c r="W14" s="3">
        <v>1460844.23</v>
      </c>
      <c r="X14" s="3">
        <v>558057.96</v>
      </c>
      <c r="Y14" s="4">
        <v>8002332.419999999</v>
      </c>
    </row>
    <row r="15" spans="1:26" x14ac:dyDescent="0.25">
      <c r="A15" s="12"/>
      <c r="B15" s="12" t="s">
        <v>44</v>
      </c>
      <c r="C15" s="14">
        <v>0.88028695883512065</v>
      </c>
      <c r="D15" s="14">
        <v>0.79329975876662662</v>
      </c>
      <c r="E15" s="14">
        <v>0.63481987254636874</v>
      </c>
      <c r="F15" s="14">
        <v>0.74566699855795282</v>
      </c>
      <c r="G15" s="14">
        <v>0.24347080250365072</v>
      </c>
      <c r="H15" s="14">
        <v>0.65127247458965976</v>
      </c>
      <c r="I15" s="14">
        <v>0.13953835887532146</v>
      </c>
      <c r="J15" s="14">
        <v>0.55230781109037708</v>
      </c>
      <c r="K15" s="14">
        <v>0.87475454659009411</v>
      </c>
      <c r="L15" s="14">
        <v>0.86043371957108949</v>
      </c>
      <c r="M15" s="14">
        <v>0.70180654585345903</v>
      </c>
      <c r="N15" s="14">
        <v>0.313991901903593</v>
      </c>
      <c r="O15" s="19">
        <v>0.62326591061824133</v>
      </c>
      <c r="P15" s="14">
        <v>0.59372823032233124</v>
      </c>
      <c r="Q15" s="14">
        <v>0.48720799098681755</v>
      </c>
      <c r="R15" s="14">
        <v>0.9037532020876069</v>
      </c>
      <c r="S15" s="14">
        <v>0.59930286842197822</v>
      </c>
      <c r="T15" s="14">
        <v>0.50442670997348582</v>
      </c>
      <c r="U15" s="14">
        <v>0.89964588294050785</v>
      </c>
      <c r="V15" s="14">
        <v>0.91135429364972698</v>
      </c>
      <c r="W15" s="14">
        <v>0.82423198340450587</v>
      </c>
      <c r="X15" s="14">
        <v>1</v>
      </c>
      <c r="Y15" s="19">
        <v>0.77004465617357187</v>
      </c>
    </row>
    <row r="16" spans="1:26" x14ac:dyDescent="0.25">
      <c r="A16" s="12"/>
      <c r="B16" s="13"/>
    </row>
    <row r="17" spans="1:25" x14ac:dyDescent="0.25">
      <c r="A17" s="11"/>
      <c r="B17" s="11" t="s">
        <v>45</v>
      </c>
      <c r="C17" s="3">
        <v>337056.01</v>
      </c>
      <c r="D17" s="3">
        <v>653893.77</v>
      </c>
      <c r="E17" s="3">
        <v>874980.17</v>
      </c>
      <c r="F17" s="3">
        <v>402712.19</v>
      </c>
      <c r="G17" s="3">
        <v>184211</v>
      </c>
      <c r="H17" s="3">
        <v>304585.65000000002</v>
      </c>
      <c r="I17" s="3">
        <v>322488.60000000003</v>
      </c>
      <c r="J17" s="3">
        <v>772192.32000000007</v>
      </c>
      <c r="K17" s="3">
        <v>325433.44999999995</v>
      </c>
      <c r="L17" s="3">
        <v>381687.18000000005</v>
      </c>
      <c r="M17" s="3">
        <v>320579.74000000005</v>
      </c>
      <c r="N17" s="3">
        <v>590220.18999999994</v>
      </c>
      <c r="O17" s="4">
        <v>5470040.2699999996</v>
      </c>
      <c r="P17" s="33">
        <v>403327.63</v>
      </c>
      <c r="Q17" s="33">
        <v>688697.92</v>
      </c>
      <c r="R17" s="33">
        <v>1206767.42</v>
      </c>
      <c r="S17" s="33">
        <v>1358859.69</v>
      </c>
      <c r="T17" s="33">
        <v>1213690.3099999998</v>
      </c>
      <c r="U17" s="33">
        <v>1387416.92</v>
      </c>
      <c r="V17" s="33">
        <v>1802848.74</v>
      </c>
      <c r="W17" s="33">
        <v>1772370.2299999997</v>
      </c>
      <c r="X17" s="33">
        <v>558057.96</v>
      </c>
      <c r="Y17" s="4">
        <v>10392036.82</v>
      </c>
    </row>
    <row r="18" spans="1:25" x14ac:dyDescent="0.25">
      <c r="A18" s="12"/>
      <c r="B18" s="12" t="s">
        <v>34</v>
      </c>
      <c r="C18" s="62">
        <v>7.9529133632487373E-3</v>
      </c>
      <c r="D18" s="62">
        <v>1.2891923293668605E-2</v>
      </c>
      <c r="E18" s="62">
        <v>1.5784002746070318E-2</v>
      </c>
      <c r="F18" s="62">
        <v>5.3134134220641132E-3</v>
      </c>
      <c r="G18" s="62">
        <v>2.8260450549647742E-3</v>
      </c>
      <c r="H18" s="62">
        <v>7.7415627822037128E-3</v>
      </c>
      <c r="I18" s="62">
        <v>4.3214901998136646E-3</v>
      </c>
      <c r="J18" s="62">
        <v>1.7942800132051785E-2</v>
      </c>
      <c r="K18" s="62">
        <v>8.9785073429982393E-3</v>
      </c>
      <c r="L18" s="62">
        <v>8.7856551070669506E-3</v>
      </c>
      <c r="M18" s="62">
        <v>9.9037130290618083E-3</v>
      </c>
      <c r="N18" s="62">
        <v>1.1600516620906854E-2</v>
      </c>
      <c r="O18" s="63">
        <v>8.9752867419053417E-3</v>
      </c>
      <c r="P18" s="62">
        <v>1.488776375881906E-2</v>
      </c>
      <c r="Q18" s="62">
        <v>2.0095579568752103E-2</v>
      </c>
      <c r="R18" s="62">
        <v>4.5278678517812511E-2</v>
      </c>
      <c r="S18" s="62">
        <v>4.2822900164567246E-2</v>
      </c>
      <c r="T18" s="62">
        <v>2.5674492614741244E-2</v>
      </c>
      <c r="U18" s="62">
        <v>5.0107480842794573E-2</v>
      </c>
      <c r="V18" s="62">
        <v>5.4946291054812142E-2</v>
      </c>
      <c r="W18" s="62">
        <v>4.293064996464907E-2</v>
      </c>
      <c r="X18" s="62">
        <v>1.356254495934409E-2</v>
      </c>
      <c r="Y18" s="63">
        <v>3.3528101568745451E-2</v>
      </c>
    </row>
    <row r="19" spans="1:25" x14ac:dyDescent="0.25">
      <c r="A19" s="13"/>
      <c r="B19" s="13"/>
      <c r="D19" s="34"/>
    </row>
    <row r="20" spans="1:25" x14ac:dyDescent="0.25">
      <c r="A20" s="11"/>
      <c r="B20" s="11" t="s">
        <v>46</v>
      </c>
      <c r="C20" s="3">
        <v>42381451.250000015</v>
      </c>
      <c r="D20" s="3">
        <v>50721196.139999993</v>
      </c>
      <c r="E20" s="3">
        <v>55434618.459999979</v>
      </c>
      <c r="F20" s="3">
        <v>75791616.050000027</v>
      </c>
      <c r="G20" s="3">
        <v>65183320.300000004</v>
      </c>
      <c r="H20" s="3">
        <v>39344207.179999992</v>
      </c>
      <c r="I20" s="3">
        <v>74624396.930000022</v>
      </c>
      <c r="J20" s="3">
        <v>43036332.919999972</v>
      </c>
      <c r="K20" s="3">
        <v>36245829.909999974</v>
      </c>
      <c r="L20" s="3">
        <v>43444361.900000021</v>
      </c>
      <c r="M20" s="3">
        <v>32369651.570000004</v>
      </c>
      <c r="N20" s="3">
        <v>50878784.910000011</v>
      </c>
      <c r="O20" s="4">
        <v>609455767.51999998</v>
      </c>
      <c r="P20" s="3">
        <v>27091216.420000013</v>
      </c>
      <c r="Q20" s="3">
        <v>34271115.079999998</v>
      </c>
      <c r="R20" s="3">
        <v>26652001.77</v>
      </c>
      <c r="S20" s="3">
        <v>31732079.91</v>
      </c>
      <c r="T20" s="3">
        <v>47272221.82</v>
      </c>
      <c r="U20" s="3">
        <v>27688818.050000008</v>
      </c>
      <c r="V20" s="3">
        <v>32811108.91</v>
      </c>
      <c r="W20" s="3">
        <v>41284495.60999997</v>
      </c>
      <c r="X20" s="3">
        <v>41146994.290000029</v>
      </c>
      <c r="Y20" s="4">
        <v>309950051.86000001</v>
      </c>
    </row>
    <row r="21" spans="1:25" x14ac:dyDescent="0.25">
      <c r="A21" s="12"/>
      <c r="B21" s="12" t="s">
        <v>21</v>
      </c>
      <c r="C21" s="14">
        <v>9.5874006423021761E-3</v>
      </c>
      <c r="D21" s="14">
        <v>1.1201519686234361E-2</v>
      </c>
      <c r="E21" s="14">
        <v>1.1313920205537875E-2</v>
      </c>
      <c r="F21" s="14">
        <v>1.6998525727563579E-2</v>
      </c>
      <c r="G21" s="14">
        <v>1.1967536264963385E-2</v>
      </c>
      <c r="H21" s="14">
        <v>7.7682708904711325E-3</v>
      </c>
      <c r="I21" s="14">
        <v>1.4463006174256823E-2</v>
      </c>
      <c r="J21" s="14">
        <v>8.332006496909114E-3</v>
      </c>
      <c r="K21" s="14">
        <v>7.839655134339275E-3</v>
      </c>
      <c r="L21" s="14">
        <v>8.3249032836514962E-3</v>
      </c>
      <c r="M21" s="14">
        <v>6.2648537809311192E-3</v>
      </c>
      <c r="N21" s="14">
        <v>1.1356098713564912E-2</v>
      </c>
      <c r="O21" s="19">
        <v>1.0394515886013301E-2</v>
      </c>
      <c r="P21" s="14">
        <v>5.2089520487222808E-3</v>
      </c>
      <c r="Q21" s="14">
        <v>7.620051632055559E-3</v>
      </c>
      <c r="R21" s="14">
        <v>5.9383226176017339E-3</v>
      </c>
      <c r="S21" s="14">
        <v>6.1411334922070798E-3</v>
      </c>
      <c r="T21" s="14">
        <v>9.1235445711555004E-3</v>
      </c>
      <c r="U21" s="14">
        <v>6.422673192210366E-3</v>
      </c>
      <c r="V21" s="14">
        <v>6.4186390056849806E-3</v>
      </c>
      <c r="W21" s="14">
        <v>8.2986266348797945E-3</v>
      </c>
      <c r="X21" s="14">
        <v>7.9933012373036242E-3</v>
      </c>
      <c r="Y21" s="19">
        <v>7.0314548094903579E-3</v>
      </c>
    </row>
    <row r="23" spans="1:25" x14ac:dyDescent="0.25">
      <c r="A23" s="11"/>
      <c r="B23" s="11" t="s">
        <v>22</v>
      </c>
      <c r="C23" s="3">
        <v>4420536163.1599827</v>
      </c>
      <c r="D23" s="3">
        <v>4528063830.6900167</v>
      </c>
      <c r="E23" s="3">
        <v>4899682643.4100313</v>
      </c>
      <c r="F23" s="3">
        <v>4458717024.3300467</v>
      </c>
      <c r="G23" s="3">
        <v>5446678318.4800682</v>
      </c>
      <c r="H23" s="3">
        <v>5064731615.9199791</v>
      </c>
      <c r="I23" s="3">
        <v>5159674000.7500257</v>
      </c>
      <c r="J23" s="3">
        <v>5165182352.6499844</v>
      </c>
      <c r="K23" s="3">
        <v>4623395964.3500013</v>
      </c>
      <c r="L23" s="3">
        <v>5218602597.5000057</v>
      </c>
      <c r="M23" s="3">
        <v>5166864655.0900087</v>
      </c>
      <c r="N23" s="3">
        <v>4480304917.4999743</v>
      </c>
      <c r="O23" s="4">
        <v>58632434083.830132</v>
      </c>
      <c r="P23" s="3">
        <v>5200895720.79</v>
      </c>
      <c r="Q23" s="3">
        <v>4497491189.6699495</v>
      </c>
      <c r="R23" s="3">
        <v>4488136378.9500113</v>
      </c>
      <c r="S23" s="3">
        <v>5167137296.4399958</v>
      </c>
      <c r="T23" s="3">
        <v>5181343879.1599998</v>
      </c>
      <c r="U23" s="3">
        <v>4311104928.0199928</v>
      </c>
      <c r="V23" s="3">
        <v>5111848303.1900129</v>
      </c>
      <c r="W23" s="3">
        <v>4974858784.0399904</v>
      </c>
      <c r="X23" s="3">
        <v>5147684676.0100489</v>
      </c>
      <c r="Y23" s="4">
        <v>44080501156.270004</v>
      </c>
    </row>
    <row r="24" spans="1:25" x14ac:dyDescent="0.25">
      <c r="A24" s="11"/>
      <c r="B24" s="11"/>
    </row>
    <row r="25" spans="1:25" x14ac:dyDescent="0.25">
      <c r="A25" s="11"/>
      <c r="B25" s="11" t="s">
        <v>23</v>
      </c>
      <c r="C25" s="3">
        <v>376808820.36000001</v>
      </c>
      <c r="D25" s="3">
        <v>476354083.88000029</v>
      </c>
      <c r="E25" s="3">
        <v>494858777.19999981</v>
      </c>
      <c r="F25" s="3">
        <v>373209185.76999986</v>
      </c>
      <c r="G25" s="3">
        <v>508922181.30000007</v>
      </c>
      <c r="H25" s="3">
        <v>528651793.37999982</v>
      </c>
      <c r="I25" s="3">
        <v>441050441.01999944</v>
      </c>
      <c r="J25" s="3">
        <v>598741773.95999968</v>
      </c>
      <c r="K25" s="3">
        <v>490893498.31000143</v>
      </c>
      <c r="L25" s="3">
        <v>512934678.31000018</v>
      </c>
      <c r="M25" s="3">
        <v>567605718.96999943</v>
      </c>
      <c r="N25" s="3">
        <v>528650931.37000084</v>
      </c>
      <c r="O25" s="4">
        <v>5898681883.8300009</v>
      </c>
      <c r="P25" s="33">
        <v>560340338.06999958</v>
      </c>
      <c r="Q25" s="33">
        <v>445979604.69999987</v>
      </c>
      <c r="R25" s="33">
        <v>391372904.58000052</v>
      </c>
      <c r="S25" s="33">
        <v>551803712.84999967</v>
      </c>
      <c r="T25" s="33">
        <v>474992902.69999939</v>
      </c>
      <c r="U25" s="33">
        <v>423529116.73000079</v>
      </c>
      <c r="V25" s="33">
        <v>568981060.62000179</v>
      </c>
      <c r="W25" s="33">
        <v>537960767.42000091</v>
      </c>
      <c r="X25" s="33">
        <v>451564335.77000034</v>
      </c>
      <c r="Y25" s="4">
        <v>4406524743.4400034</v>
      </c>
    </row>
    <row r="26" spans="1:25" x14ac:dyDescent="0.25">
      <c r="A26" s="12"/>
      <c r="B26" s="12" t="s">
        <v>47</v>
      </c>
      <c r="C26" s="62">
        <v>8.945013805090324E-4</v>
      </c>
      <c r="D26" s="62">
        <v>1.3727052882047386E-3</v>
      </c>
      <c r="E26" s="62">
        <v>1.7681411552418968E-3</v>
      </c>
      <c r="F26" s="62">
        <v>1.0790521920545175E-3</v>
      </c>
      <c r="G26" s="62">
        <v>3.6196300096303144E-4</v>
      </c>
      <c r="H26" s="62">
        <v>5.7615552205468644E-4</v>
      </c>
      <c r="I26" s="62">
        <v>7.3118303487962452E-4</v>
      </c>
      <c r="J26" s="62">
        <v>1.2896917395504596E-3</v>
      </c>
      <c r="K26" s="62">
        <v>6.629410475395771E-4</v>
      </c>
      <c r="L26" s="62">
        <v>7.4412434202649359E-4</v>
      </c>
      <c r="M26" s="62">
        <v>5.6479300557742292E-4</v>
      </c>
      <c r="N26" s="62">
        <v>1.1164648636302259E-3</v>
      </c>
      <c r="O26" s="63">
        <v>9.2733264443281267E-4</v>
      </c>
      <c r="P26" s="62">
        <v>7.1979046054259786E-4</v>
      </c>
      <c r="Q26" s="62">
        <v>1.5442363568694383E-3</v>
      </c>
      <c r="R26" s="62">
        <v>3.0834209672614796E-3</v>
      </c>
      <c r="S26" s="62">
        <v>2.4625780116296308E-3</v>
      </c>
      <c r="T26" s="62">
        <v>2.5551756733648589E-3</v>
      </c>
      <c r="U26" s="62">
        <v>3.2758477875429667E-3</v>
      </c>
      <c r="V26" s="62">
        <v>3.1685566792600955E-3</v>
      </c>
      <c r="W26" s="62">
        <v>3.2946087100367695E-3</v>
      </c>
      <c r="X26" s="62">
        <v>1.2358326727650189E-3</v>
      </c>
      <c r="Y26" s="63">
        <v>2.3583293922201693E-3</v>
      </c>
    </row>
    <row r="28" spans="1:25" x14ac:dyDescent="0.25">
      <c r="A28" s="2" t="s">
        <v>19</v>
      </c>
      <c r="C28" s="74"/>
      <c r="D28" s="57"/>
      <c r="E28" s="57"/>
    </row>
    <row r="29" spans="1:25" x14ac:dyDescent="0.25">
      <c r="C29" s="57"/>
      <c r="D29" s="74"/>
      <c r="E29" s="75"/>
    </row>
    <row r="30" spans="1:25" x14ac:dyDescent="0.25">
      <c r="A30" s="35"/>
      <c r="B30" s="35"/>
      <c r="G30" s="2"/>
      <c r="H30" s="2"/>
    </row>
    <row r="31" spans="1:25" x14ac:dyDescent="0.25">
      <c r="A31" s="35"/>
      <c r="B31" s="35"/>
    </row>
  </sheetData>
  <mergeCells count="2">
    <mergeCell ref="C2:O2"/>
    <mergeCell ref="P2:Y2"/>
  </mergeCells>
  <pageMargins left="0.2" right="0.22" top="0.74803149606299213" bottom="0.42" header="0.31496062992125984" footer="0.31496062992125984"/>
  <pageSetup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/>
  </sheetViews>
  <sheetFormatPr baseColWidth="10" defaultRowHeight="12.75" x14ac:dyDescent="0.2"/>
  <cols>
    <col min="1" max="1" width="12.5703125" style="41" customWidth="1"/>
    <col min="2" max="2" width="9.5703125" style="38" bestFit="1" customWidth="1"/>
    <col min="3" max="3" width="10.85546875" style="38" bestFit="1" customWidth="1"/>
    <col min="4" max="7" width="9.5703125" style="38" bestFit="1" customWidth="1"/>
    <col min="8" max="8" width="9.28515625" style="38" bestFit="1" customWidth="1"/>
    <col min="9" max="13" width="9.5703125" style="38" bestFit="1" customWidth="1"/>
    <col min="14" max="14" width="10.85546875" style="39" bestFit="1" customWidth="1"/>
    <col min="15" max="15" width="9.5703125" style="38" bestFit="1" customWidth="1"/>
    <col min="16" max="23" width="9.5703125" style="38" customWidth="1"/>
    <col min="24" max="24" width="10.85546875" style="39" bestFit="1" customWidth="1"/>
    <col min="25" max="16384" width="11.42578125" style="38"/>
  </cols>
  <sheetData>
    <row r="1" spans="1:24" x14ac:dyDescent="0.2">
      <c r="A1" s="37" t="s">
        <v>27</v>
      </c>
      <c r="G1" s="56"/>
    </row>
    <row r="2" spans="1:24" x14ac:dyDescent="0.2">
      <c r="A2" s="40" t="s">
        <v>24</v>
      </c>
      <c r="G2" s="56"/>
    </row>
    <row r="3" spans="1:24" x14ac:dyDescent="0.2">
      <c r="B3" s="88">
        <v>2012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0"/>
      <c r="O3" s="88">
        <v>2013</v>
      </c>
      <c r="P3" s="89"/>
      <c r="Q3" s="89"/>
      <c r="R3" s="89"/>
      <c r="S3" s="89"/>
      <c r="T3" s="89"/>
      <c r="U3" s="89"/>
      <c r="V3" s="89"/>
      <c r="W3" s="89"/>
      <c r="X3" s="90"/>
    </row>
    <row r="4" spans="1:24" x14ac:dyDescent="0.2">
      <c r="B4" s="50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1" t="s">
        <v>10</v>
      </c>
      <c r="K4" s="51" t="s">
        <v>11</v>
      </c>
      <c r="L4" s="51" t="s">
        <v>12</v>
      </c>
      <c r="M4" s="51" t="s">
        <v>13</v>
      </c>
      <c r="N4" s="51" t="s">
        <v>14</v>
      </c>
      <c r="O4" s="50" t="s">
        <v>2</v>
      </c>
      <c r="P4" s="51" t="s">
        <v>3</v>
      </c>
      <c r="Q4" s="51" t="s">
        <v>4</v>
      </c>
      <c r="R4" s="51" t="s">
        <v>5</v>
      </c>
      <c r="S4" s="51" t="s">
        <v>6</v>
      </c>
      <c r="T4" s="51" t="s">
        <v>7</v>
      </c>
      <c r="U4" s="51" t="s">
        <v>8</v>
      </c>
      <c r="V4" s="51" t="s">
        <v>9</v>
      </c>
      <c r="W4" s="51" t="s">
        <v>10</v>
      </c>
      <c r="X4" s="45" t="s">
        <v>14</v>
      </c>
    </row>
    <row r="5" spans="1:24" x14ac:dyDescent="0.2">
      <c r="A5" s="42" t="s">
        <v>25</v>
      </c>
      <c r="B5" s="43">
        <v>159718811.50999945</v>
      </c>
      <c r="C5" s="44">
        <v>28364992.199998856</v>
      </c>
      <c r="D5" s="44">
        <v>130703935.59000027</v>
      </c>
      <c r="E5" s="44">
        <v>52247887.519999444</v>
      </c>
      <c r="F5" s="44">
        <v>113869665.13999987</v>
      </c>
      <c r="G5" s="44">
        <v>-12237508.199999809</v>
      </c>
      <c r="H5" s="44">
        <v>129307489.88000125</v>
      </c>
      <c r="I5" s="44">
        <v>-31469488.760000467</v>
      </c>
      <c r="J5" s="44">
        <v>1432890.7999982834</v>
      </c>
      <c r="K5" s="44">
        <v>43089965.320000291</v>
      </c>
      <c r="L5" s="44">
        <v>-29233849.859999657</v>
      </c>
      <c r="M5" s="44">
        <v>-67196809.330000401</v>
      </c>
      <c r="N5" s="51">
        <v>518597981.80999744</v>
      </c>
      <c r="O5" s="43">
        <v>-70591672.639999449</v>
      </c>
      <c r="P5" s="44">
        <v>57888002.760000467</v>
      </c>
      <c r="Q5" s="44">
        <v>111239208.86999965</v>
      </c>
      <c r="R5" s="44">
        <v>90043885.640001655</v>
      </c>
      <c r="S5" s="44">
        <v>119554876.56999952</v>
      </c>
      <c r="T5" s="44">
        <v>89894947.569998562</v>
      </c>
      <c r="U5" s="44">
        <v>-58064700.600001216</v>
      </c>
      <c r="V5" s="44">
        <v>-9356684.5600012541</v>
      </c>
      <c r="W5" s="44">
        <v>47150551.009999752</v>
      </c>
      <c r="X5" s="45">
        <v>377758414.61999768</v>
      </c>
    </row>
    <row r="6" spans="1:24" x14ac:dyDescent="0.2">
      <c r="A6" s="46" t="s">
        <v>36</v>
      </c>
      <c r="B6" s="47">
        <v>14197513.949999999</v>
      </c>
      <c r="C6" s="48">
        <v>22842835.629999999</v>
      </c>
      <c r="D6" s="48">
        <v>35167559.199999996</v>
      </c>
      <c r="E6" s="48">
        <v>32339443.839999996</v>
      </c>
      <c r="F6" s="48">
        <v>60940138.479999989</v>
      </c>
      <c r="G6" s="48">
        <v>57742073.790000007</v>
      </c>
      <c r="H6" s="48">
        <v>48976990.68999999</v>
      </c>
      <c r="I6" s="48">
        <v>62120442.789999984</v>
      </c>
      <c r="J6" s="48">
        <v>54503672.460000001</v>
      </c>
      <c r="K6" s="48">
        <v>46656108.579999991</v>
      </c>
      <c r="L6" s="48">
        <v>57069741.789999969</v>
      </c>
      <c r="M6" s="48">
        <v>39336386.579999991</v>
      </c>
      <c r="N6" s="66">
        <v>531892907.77999985</v>
      </c>
      <c r="O6" s="47">
        <v>41480993.869999997</v>
      </c>
      <c r="P6" s="48">
        <v>75265583.150000006</v>
      </c>
      <c r="Q6" s="48">
        <v>77903591.829999983</v>
      </c>
      <c r="R6" s="48">
        <v>69186752.48999998</v>
      </c>
      <c r="S6" s="48">
        <v>78087450.670000017</v>
      </c>
      <c r="T6" s="48">
        <v>54344578.749999985</v>
      </c>
      <c r="U6" s="48">
        <v>23202042.990000006</v>
      </c>
      <c r="V6" s="48">
        <v>40439114.68999999</v>
      </c>
      <c r="W6" s="48">
        <v>61416872.869999997</v>
      </c>
      <c r="X6" s="49">
        <v>521326981.31</v>
      </c>
    </row>
    <row r="8" spans="1:24" x14ac:dyDescent="0.2">
      <c r="A8" s="2" t="s">
        <v>19</v>
      </c>
    </row>
    <row r="12" spans="1:24" x14ac:dyDescent="0.2">
      <c r="A12" s="59"/>
      <c r="B12" s="60"/>
      <c r="C12" s="58"/>
    </row>
    <row r="13" spans="1:24" x14ac:dyDescent="0.2">
      <c r="A13" s="58"/>
      <c r="B13" s="80"/>
      <c r="C13" s="78"/>
    </row>
    <row r="14" spans="1:24" x14ac:dyDescent="0.2">
      <c r="A14" s="59"/>
      <c r="B14" s="77"/>
      <c r="C14" s="78"/>
    </row>
    <row r="15" spans="1:24" x14ac:dyDescent="0.2">
      <c r="A15" s="59"/>
      <c r="B15" s="80"/>
      <c r="C15" s="78"/>
    </row>
    <row r="16" spans="1:24" x14ac:dyDescent="0.2">
      <c r="A16" s="59"/>
      <c r="B16" s="80"/>
      <c r="C16" s="78"/>
    </row>
    <row r="17" spans="1:3" x14ac:dyDescent="0.2">
      <c r="A17" s="59"/>
      <c r="B17" s="80"/>
      <c r="C17" s="78"/>
    </row>
    <row r="18" spans="1:3" x14ac:dyDescent="0.2">
      <c r="A18" s="58"/>
      <c r="B18" s="80"/>
      <c r="C18" s="78"/>
    </row>
    <row r="19" spans="1:3" x14ac:dyDescent="0.2">
      <c r="A19" s="59"/>
      <c r="B19" s="77"/>
      <c r="C19" s="78"/>
    </row>
    <row r="20" spans="1:3" x14ac:dyDescent="0.2">
      <c r="A20" s="59"/>
      <c r="B20" s="80"/>
      <c r="C20" s="78"/>
    </row>
    <row r="21" spans="1:3" x14ac:dyDescent="0.2">
      <c r="A21" s="59"/>
      <c r="B21" s="58"/>
      <c r="C21" s="58"/>
    </row>
  </sheetData>
  <mergeCells count="2">
    <mergeCell ref="B3:N3"/>
    <mergeCell ref="O3:X3"/>
  </mergeCells>
  <pageMargins left="0.2" right="0.2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X</vt:lpstr>
      <vt:lpstr>M</vt:lpstr>
      <vt:lpstr>BC</vt:lpstr>
      <vt:lpstr>XAgro</vt:lpstr>
      <vt:lpstr>MAgro</vt:lpstr>
      <vt:lpstr>BCAgro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Rodriguez</dc:creator>
  <cp:lastModifiedBy>comunicaciones sac</cp:lastModifiedBy>
  <cp:lastPrinted>2013-03-15T16:03:44Z</cp:lastPrinted>
  <dcterms:created xsi:type="dcterms:W3CDTF">2012-08-08T14:07:15Z</dcterms:created>
  <dcterms:modified xsi:type="dcterms:W3CDTF">2014-10-09T21:18:13Z</dcterms:modified>
</cp:coreProperties>
</file>