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315" windowHeight="7995"/>
  </bookViews>
  <sheets>
    <sheet name="X" sheetId="11" r:id="rId1"/>
    <sheet name="M" sheetId="19" r:id="rId2"/>
    <sheet name="BC" sheetId="21" r:id="rId3"/>
    <sheet name="XAgro" sheetId="13" r:id="rId4"/>
    <sheet name="MAgro" sheetId="20" r:id="rId5"/>
    <sheet name="BCAgro" sheetId="22" r:id="rId6"/>
  </sheets>
  <definedNames>
    <definedName name="_xlnm._FilterDatabase" localSheetId="0" hidden="1">X!$A$3:$P$13</definedName>
    <definedName name="_xlnm._FilterDatabase" localSheetId="3" hidden="1">XAgro!$A$3:$P$13</definedName>
  </definedNames>
  <calcPr calcId="125725"/>
</workbook>
</file>

<file path=xl/sharedStrings.xml><?xml version="1.0" encoding="utf-8"?>
<sst xmlns="http://schemas.openxmlformats.org/spreadsheetml/2006/main" count="239" uniqueCount="84">
  <si>
    <t>Dólares FOB</t>
  </si>
  <si>
    <t>Descripción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</si>
  <si>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</si>
  <si>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</si>
  <si>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</si>
  <si>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</si>
  <si>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</si>
  <si>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</si>
  <si>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</si>
  <si>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</si>
  <si>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</si>
  <si>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</si>
  <si>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</si>
  <si>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</si>
  <si>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</si>
  <si>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Participación % sobre el total de exportaciones colombianas</t>
  </si>
  <si>
    <t>Total exportaciones colombianas</t>
  </si>
  <si>
    <t>Exportaciones agropecuarias colombianas</t>
  </si>
  <si>
    <t>Nandina 2012</t>
  </si>
  <si>
    <t>Fuente DANE. Cálculos SAC-VPT</t>
  </si>
  <si>
    <t>Dólares CIF</t>
  </si>
  <si>
    <t>Participación % sobre el total de importaciones colombianas</t>
  </si>
  <si>
    <t>Total importaciones colombianas</t>
  </si>
  <si>
    <t>Importaciones agropecuarias colombianas</t>
  </si>
  <si>
    <t>Dólares</t>
  </si>
  <si>
    <t>Con el mundo</t>
  </si>
  <si>
    <t>Colombia: Balanza comercial mensual 2012-2013(Septiembre)</t>
  </si>
  <si>
    <t>Colombia: Balanza comercial agropecuaria mensual 2012-2013(Septiembre)</t>
  </si>
  <si>
    <t>TOP TEN exportaciones a Perú</t>
  </si>
  <si>
    <t>Participación % sobre el total de exportaciones a Perú</t>
  </si>
  <si>
    <t>Total exportaciones a Perú</t>
  </si>
  <si>
    <t>Colombia: TOP TEN productos importados de Perú 2012-2013(Septiembre)</t>
  </si>
  <si>
    <t>TOP TEN importaciones de Perú</t>
  </si>
  <si>
    <t>Participación % sobre el total de importaciones de Perú</t>
  </si>
  <si>
    <t>Total importaciones colombianas de Perú</t>
  </si>
  <si>
    <t>Con Perú</t>
  </si>
  <si>
    <t>Colombia: TOP TEN productos agropecuarios exportados a Perú 2012-2013(Septiembre)</t>
  </si>
  <si>
    <t>TOP TEN exportaciones productos agropecuarios a Perú</t>
  </si>
  <si>
    <t>Participación % sobre el total de exportaciones agropecuarias a Perú</t>
  </si>
  <si>
    <t>Exportaciones agropecuarias a Perú</t>
  </si>
  <si>
    <t>Participación % de exportaciones agropecuarias a Perú sobre el total de exportaciones agropecuarias colombianas</t>
  </si>
  <si>
    <t>Colombia: TOP TEN productos agropecuarios importados de Perú 2012-2013(Septiembre)</t>
  </si>
  <si>
    <t>TOP TEN importaciones productos agropecuarios de Perú</t>
  </si>
  <si>
    <t>Participación % sobre el total de importaciones agropecuarias de Perú</t>
  </si>
  <si>
    <t>Importaciones agropecuarias de Perú</t>
  </si>
  <si>
    <t>Total importaciones de Perú</t>
  </si>
  <si>
    <t>Participación % de importaciones agropecuarias de Perú sobre el total de importaciones agropecuarias colombianas</t>
  </si>
  <si>
    <t>Colombia: TOP TEN productos exportados a Perú 2012-2013(Septiembre)</t>
  </si>
  <si>
    <t>Polipropileno.</t>
  </si>
  <si>
    <t>Los demás azúcares de caña o de remolacha y sacarosa químicamente pura, en estado sólido.</t>
  </si>
  <si>
    <t>Pañales para bebes, de pasta de papel, papel, guata de celulosa o napa de fibras de celulosa.</t>
  </si>
  <si>
    <t>Compresas y tampones higienicos, de pasta de papel,papel,guata de celulosa o napa de fibras de celulosa.</t>
  </si>
  <si>
    <t>Los demás vehículos para el transporte de personas, con motor de émbolo (pistón) alternativo, de encendido por chispa, de cilindrada superior a 1.500 cm3 pero inferior o igual a 3.000 cm3.</t>
  </si>
  <si>
    <t>Perfumes y aguas de tocador.</t>
  </si>
  <si>
    <t>Los demás medicamentos para uso humano.</t>
  </si>
  <si>
    <t>Jabones, productos y preparaciones orgánicos tensoactivos de tocador (incluso los medicinales), en barras, panes o trozos, o en piezas troqueladas o moldeada.</t>
  </si>
  <si>
    <t>Copolímeros de propileno.</t>
  </si>
  <si>
    <t>Bombones, caramelos, confites y pastillas.</t>
  </si>
  <si>
    <t>Alambre de cobre refinado con la mayor dimensión de la sección transversal superior a 6 mm.</t>
  </si>
  <si>
    <t>Los demás neumáticos (llantas neumáticas) nuevos de caucho, de los tipos utilizados en autobuses o camiones.</t>
  </si>
  <si>
    <t>Las demás placas, láminas, hojas y tiras, de plástico no celular y sin refuerzo, estratificación ni soporte o combinación similar con otras materias, de polipropileno.</t>
  </si>
  <si>
    <t>Bombonas (damajuanas), botellas, frascos y artículos similares preformas.</t>
  </si>
  <si>
    <t>Impresos publicitarios, catalogos comerciales y similares.</t>
  </si>
  <si>
    <t>Los demás tejidos de punto, algodón, teñidos.</t>
  </si>
  <si>
    <t>Cinc en bruto sin alear con un contenido de cinc inferior al 99.99 % en peso.</t>
  </si>
  <si>
    <t>Los demás cafés sin tostar, sin descafeinar.</t>
  </si>
  <si>
    <t>Neumáticos (llantas neumáticas) nuevos de caucho radiales, de los tipos utilizados en automóviles de turismo (incluidos los del tipo familiar (tipo "break" o "station wagon") y los de carrera).</t>
  </si>
  <si>
    <t>Chicles y demás gomas de mascar, recubiertos de azúcar.</t>
  </si>
  <si>
    <t>Las demás preparaciones alimenticias de la partida 19.01 no expresadas ni comprendidas en otras partidas.</t>
  </si>
  <si>
    <t>Los demás alimentos para perros o gatos, acondicionados para la venta al por menor.</t>
  </si>
  <si>
    <t>Los demás extractos, esencias y concentrados de café.</t>
  </si>
  <si>
    <t>Preparaciones compuestas cuyo grado alcohólico volumétrico sea inferior o igual al 0,5 % vol., para la elaboración de bebidas, presentadas en envases acondicionados para la venta al por menor.</t>
  </si>
  <si>
    <t>Los demás chicles y demás gomas de mascar.</t>
  </si>
  <si>
    <t>Las demás preparaciones alimenticias no expresadas ni comprendidas en otra parte.</t>
  </si>
  <si>
    <t>Premezclas para la alimentación de los animales.</t>
  </si>
  <si>
    <t>Galletas dulces (con adición de edulcorante).</t>
  </si>
  <si>
    <t>Cebollas y chalotes frescos o refrigerados.</t>
  </si>
  <si>
    <t>Las demás grasas y aceites de pescado y sus fracciones, excepto los aceites de hígado, refinados.</t>
  </si>
  <si>
    <t>Galletas saladas o aromatizadas incluso con adición de cacao.</t>
  </si>
  <si>
    <t>Los demás tomates preparados o conservados (excepto en vinagre o en ácido acético).</t>
  </si>
  <si>
    <t>Grasas y aceites de pescado y sus fracciones, excepto los aceites de hígado, en bruto.</t>
  </si>
  <si>
    <t>Las demás preparaciones compuestas cuyo grado alcohólico volumétrico sea inferior o igual al 0,5 % vol., para la elaboración de bebidas.</t>
  </si>
  <si>
    <t>0901119000</t>
  </si>
  <si>
    <t>0703100000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</si>
</sst>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  <font>
      <sz val="10"/>
      <color rgb="FF0070C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7">
    <xf numFmtId="0" fontId="0" fillId="0" borderId="0" xfId="0"/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9" fontId="5" fillId="2" borderId="0" xfId="1" applyFont="1" applyFill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9" fontId="6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1" fillId="3" borderId="6" xfId="0" applyNumberFormat="1" applyFont="1" applyFill="1" applyBorder="1" applyAlignment="1">
      <alignment vertical="center"/>
    </xf>
    <xf numFmtId="3" fontId="1" fillId="3" borderId="11" xfId="0" applyNumberFormat="1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3" fillId="3" borderId="9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9" fontId="1" fillId="2" borderId="0" xfId="1" applyFont="1" applyFill="1" applyAlignment="1">
      <alignment vertical="center"/>
    </xf>
    <xf numFmtId="3" fontId="1" fillId="2" borderId="0" xfId="0" applyNumberFormat="1" applyFont="1" applyFill="1" applyAlignment="1">
      <alignment horizontal="left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2" borderId="0" xfId="0" applyFont="1" applyFill="1"/>
    <xf numFmtId="3" fontId="1" fillId="2" borderId="0" xfId="0" applyNumberFormat="1" applyFont="1" applyFill="1"/>
    <xf numFmtId="3" fontId="3" fillId="2" borderId="0" xfId="0" applyNumberFormat="1" applyFont="1" applyFill="1" applyAlignment="1">
      <alignment horizontal="center"/>
    </xf>
    <xf numFmtId="0" fontId="4" fillId="2" borderId="0" xfId="0" applyFont="1" applyFill="1"/>
    <xf numFmtId="0" fontId="1" fillId="2" borderId="0" xfId="0" applyFont="1" applyFill="1"/>
    <xf numFmtId="0" fontId="1" fillId="2" borderId="12" xfId="0" applyFont="1" applyFill="1" applyBorder="1" applyAlignment="1">
      <alignment horizontal="right"/>
    </xf>
    <xf numFmtId="3" fontId="1" fillId="2" borderId="6" xfId="0" applyNumberFormat="1" applyFont="1" applyFill="1" applyBorder="1"/>
    <xf numFmtId="3" fontId="1" fillId="2" borderId="11" xfId="0" applyNumberFormat="1" applyFont="1" applyFill="1" applyBorder="1"/>
    <xf numFmtId="3" fontId="3" fillId="2" borderId="7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right"/>
    </xf>
    <xf numFmtId="3" fontId="1" fillId="2" borderId="4" xfId="0" applyNumberFormat="1" applyFont="1" applyFill="1" applyBorder="1"/>
    <xf numFmtId="3" fontId="1" fillId="2" borderId="5" xfId="0" applyNumberFormat="1" applyFont="1" applyFill="1" applyBorder="1"/>
    <xf numFmtId="3" fontId="3" fillId="2" borderId="10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9" fontId="1" fillId="2" borderId="0" xfId="1" applyNumberFormat="1" applyFont="1" applyFill="1" applyAlignment="1">
      <alignment vertical="center"/>
    </xf>
    <xf numFmtId="9" fontId="1" fillId="2" borderId="0" xfId="1" applyNumberFormat="1" applyFont="1" applyFill="1"/>
    <xf numFmtId="3" fontId="9" fillId="2" borderId="0" xfId="0" applyNumberFormat="1" applyFont="1" applyFill="1" applyAlignment="1">
      <alignment vertical="center"/>
    </xf>
    <xf numFmtId="3" fontId="9" fillId="2" borderId="0" xfId="0" applyNumberFormat="1" applyFont="1" applyFill="1"/>
    <xf numFmtId="0" fontId="9" fillId="2" borderId="0" xfId="0" applyFont="1" applyFill="1"/>
    <xf numFmtId="3" fontId="9" fillId="2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 vertical="center"/>
    </xf>
    <xf numFmtId="9" fontId="5" fillId="2" borderId="0" xfId="1" applyNumberFormat="1" applyFont="1" applyFill="1" applyAlignment="1">
      <alignment horizontal="center" vertical="center"/>
    </xf>
    <xf numFmtId="9" fontId="6" fillId="2" borderId="0" xfId="1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3" fillId="2" borderId="5" xfId="0" applyNumberFormat="1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3" fontId="10" fillId="2" borderId="0" xfId="0" applyNumberFormat="1" applyFont="1" applyFill="1" applyAlignment="1">
      <alignment horizontal="center" vertical="center"/>
    </xf>
    <xf numFmtId="9" fontId="10" fillId="2" borderId="0" xfId="1" applyNumberFormat="1" applyFont="1" applyFill="1" applyAlignment="1">
      <alignment horizontal="center" vertical="center"/>
    </xf>
    <xf numFmtId="3" fontId="10" fillId="2" borderId="0" xfId="0" applyNumberFormat="1" applyFont="1" applyFill="1" applyAlignment="1">
      <alignment vertical="center"/>
    </xf>
    <xf numFmtId="9" fontId="10" fillId="2" borderId="0" xfId="1" applyFont="1" applyFill="1" applyAlignment="1">
      <alignment vertical="center"/>
    </xf>
    <xf numFmtId="0" fontId="10" fillId="2" borderId="0" xfId="0" applyFont="1" applyFill="1" applyAlignment="1">
      <alignment horizontal="center"/>
    </xf>
    <xf numFmtId="9" fontId="10" fillId="2" borderId="0" xfId="1" applyFont="1" applyFill="1" applyAlignment="1">
      <alignment horizontal="center"/>
    </xf>
    <xf numFmtId="3" fontId="10" fillId="2" borderId="0" xfId="0" applyNumberFormat="1" applyFont="1" applyFill="1"/>
    <xf numFmtId="3" fontId="10" fillId="2" borderId="0" xfId="0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417533284890071"/>
          <c:y val="0.24121536891222056"/>
          <c:w val="0.82306196508045149"/>
          <c:h val="0.59082458442694252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Lit>
              <c:ptCount val="21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  <c:pt idx="15">
                <c:v>Abr13</c:v>
              </c:pt>
              <c:pt idx="16">
                <c:v>May13</c:v>
              </c:pt>
              <c:pt idx="17">
                <c:v>Jun13</c:v>
              </c:pt>
              <c:pt idx="18">
                <c:v>Jul13</c:v>
              </c:pt>
              <c:pt idx="19">
                <c:v>Ago13</c:v>
              </c:pt>
              <c:pt idx="20">
                <c:v>Sep13</c:v>
              </c:pt>
            </c:strLit>
          </c:cat>
          <c:val>
            <c:numRef>
              <c:f>(X!$C$17:$N$17,X!$P$17:$X$17)</c:f>
              <c:numCache>
                <c:formatCode>#,##0</c:formatCode>
                <c:ptCount val="21"/>
                <c:pt idx="0">
                  <c:v>176325203.17000052</c:v>
                </c:pt>
                <c:pt idx="1">
                  <c:v>99028180.789999932</c:v>
                </c:pt>
                <c:pt idx="2">
                  <c:v>107623866.40999998</c:v>
                </c:pt>
                <c:pt idx="3">
                  <c:v>130984151.36000001</c:v>
                </c:pt>
                <c:pt idx="4">
                  <c:v>135768823.69000012</c:v>
                </c:pt>
                <c:pt idx="5">
                  <c:v>85300295.86999999</c:v>
                </c:pt>
                <c:pt idx="6">
                  <c:v>136433221.25000006</c:v>
                </c:pt>
                <c:pt idx="7">
                  <c:v>99592333.99000001</c:v>
                </c:pt>
                <c:pt idx="8">
                  <c:v>143978351.76999983</c:v>
                </c:pt>
                <c:pt idx="9">
                  <c:v>163509169.07000005</c:v>
                </c:pt>
                <c:pt idx="10">
                  <c:v>128099479.77000001</c:v>
                </c:pt>
                <c:pt idx="11">
                  <c:v>175446193.34999993</c:v>
                </c:pt>
                <c:pt idx="12">
                  <c:v>100491613.04999986</c:v>
                </c:pt>
                <c:pt idx="13">
                  <c:v>86426192.299999908</c:v>
                </c:pt>
                <c:pt idx="14">
                  <c:v>133330711.38000005</c:v>
                </c:pt>
                <c:pt idx="15">
                  <c:v>104781376.94</c:v>
                </c:pt>
                <c:pt idx="16">
                  <c:v>136140166.80999973</c:v>
                </c:pt>
                <c:pt idx="17">
                  <c:v>87699252.670000061</c:v>
                </c:pt>
                <c:pt idx="18">
                  <c:v>115590888.38000008</c:v>
                </c:pt>
                <c:pt idx="19">
                  <c:v>136906926.71999994</c:v>
                </c:pt>
                <c:pt idx="20">
                  <c:v>84496534.600000024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89664"/>
        <c:axId val="49891584"/>
      </c:lineChart>
      <c:catAx>
        <c:axId val="498896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49891584"/>
        <c:crosses val="autoZero"/>
        <c:auto val="1"/>
        <c:lblAlgn val="ctr"/>
        <c:lblOffset val="100"/>
        <c:noMultiLvlLbl val="0"/>
      </c:catAx>
      <c:valAx>
        <c:axId val="49891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49889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21" l="0.70000000000000062" r="0.70000000000000062" t="0.750000000000012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00133503350686"/>
          <c:y val="0.2226968503937008"/>
          <c:w val="0.82231281698822589"/>
          <c:h val="0.604713473315839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Lit>
              <c:ptCount val="21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  <c:pt idx="15">
                <c:v>Abr13</c:v>
              </c:pt>
              <c:pt idx="16">
                <c:v>May13</c:v>
              </c:pt>
              <c:pt idx="17">
                <c:v>Jun13</c:v>
              </c:pt>
              <c:pt idx="18">
                <c:v>Jul13</c:v>
              </c:pt>
              <c:pt idx="19">
                <c:v>Ago13</c:v>
              </c:pt>
              <c:pt idx="20">
                <c:v>Sep13</c:v>
              </c:pt>
            </c:strLit>
          </c:cat>
          <c:val>
            <c:numRef>
              <c:f>(M!$C$17:$N$17,M!$P$17:$X$17)</c:f>
              <c:numCache>
                <c:formatCode>#,##0</c:formatCode>
                <c:ptCount val="21"/>
                <c:pt idx="0">
                  <c:v>70439763.440000013</c:v>
                </c:pt>
                <c:pt idx="1">
                  <c:v>78687730.139999986</c:v>
                </c:pt>
                <c:pt idx="2">
                  <c:v>81143593.219999969</c:v>
                </c:pt>
                <c:pt idx="3">
                  <c:v>69154596.529999986</c:v>
                </c:pt>
                <c:pt idx="4">
                  <c:v>82437041.950000092</c:v>
                </c:pt>
                <c:pt idx="5">
                  <c:v>84040996.349999934</c:v>
                </c:pt>
                <c:pt idx="6">
                  <c:v>62244445.529999994</c:v>
                </c:pt>
                <c:pt idx="7">
                  <c:v>85861091.009999961</c:v>
                </c:pt>
                <c:pt idx="8">
                  <c:v>61080567.29999996</c:v>
                </c:pt>
                <c:pt idx="9">
                  <c:v>87158518.209999934</c:v>
                </c:pt>
                <c:pt idx="10">
                  <c:v>77439641.320000038</c:v>
                </c:pt>
                <c:pt idx="11">
                  <c:v>72267294.75</c:v>
                </c:pt>
                <c:pt idx="12">
                  <c:v>81356817.280000031</c:v>
                </c:pt>
                <c:pt idx="13">
                  <c:v>52741841.180000074</c:v>
                </c:pt>
                <c:pt idx="14">
                  <c:v>57784438.020000011</c:v>
                </c:pt>
                <c:pt idx="15">
                  <c:v>64473632.950000018</c:v>
                </c:pt>
                <c:pt idx="16">
                  <c:v>77472625.509999976</c:v>
                </c:pt>
                <c:pt idx="17">
                  <c:v>64854657.409999959</c:v>
                </c:pt>
                <c:pt idx="18">
                  <c:v>72975757.379999951</c:v>
                </c:pt>
                <c:pt idx="19">
                  <c:v>59478193.69000002</c:v>
                </c:pt>
                <c:pt idx="20">
                  <c:v>73673621.199999988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37856"/>
        <c:axId val="84694528"/>
      </c:lineChart>
      <c:catAx>
        <c:axId val="841378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84694528"/>
        <c:crosses val="autoZero"/>
        <c:auto val="1"/>
        <c:lblAlgn val="ctr"/>
        <c:lblOffset val="100"/>
        <c:noMultiLvlLbl val="0"/>
      </c:catAx>
      <c:valAx>
        <c:axId val="84694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84137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221" l="0.70000000000000062" r="0.70000000000000062" t="0.7500000000000122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98901015223313"/>
          <c:y val="0.16035376368667617"/>
          <c:w val="0.8367605670333057"/>
          <c:h val="0.76861580876225488"/>
        </c:manualLayout>
      </c:layout>
      <c:lineChart>
        <c:grouping val="standard"/>
        <c:varyColors val="0"/>
        <c:ser>
          <c:idx val="0"/>
          <c:order val="0"/>
          <c:tx>
            <c:strRef>
              <c:f>BC!$A$5</c:f>
              <c:strCache>
                <c:ptCount val="1"/>
                <c:pt idx="0">
                  <c:v>Con el mundo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Lit>
              <c:ptCount val="21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  <c:pt idx="15">
                <c:v>Abr13</c:v>
              </c:pt>
              <c:pt idx="16">
                <c:v>May13</c:v>
              </c:pt>
              <c:pt idx="17">
                <c:v>Jun13</c:v>
              </c:pt>
              <c:pt idx="18">
                <c:v>Jul13</c:v>
              </c:pt>
              <c:pt idx="19">
                <c:v>Ago13</c:v>
              </c:pt>
              <c:pt idx="20">
                <c:v>Sep13</c:v>
              </c:pt>
            </c:strLit>
          </c:cat>
          <c:val>
            <c:numRef>
              <c:f>(BC!$B$5:$M$5,BC!$O$5:$W$5)</c:f>
              <c:numCache>
                <c:formatCode>#,##0</c:formatCode>
                <c:ptCount val="21"/>
                <c:pt idx="0">
                  <c:v>365236896.39006901</c:v>
                </c:pt>
                <c:pt idx="1">
                  <c:v>471254376.48003674</c:v>
                </c:pt>
                <c:pt idx="2">
                  <c:v>812672155.33001804</c:v>
                </c:pt>
                <c:pt idx="3">
                  <c:v>552212453.86992741</c:v>
                </c:pt>
                <c:pt idx="4">
                  <c:v>-43303050.560206413</c:v>
                </c:pt>
                <c:pt idx="5">
                  <c:v>-501300545.3699522</c:v>
                </c:pt>
                <c:pt idx="6">
                  <c:v>-182769268.25001144</c:v>
                </c:pt>
                <c:pt idx="7">
                  <c:v>-594402576.8399868</c:v>
                </c:pt>
                <c:pt idx="8">
                  <c:v>287007192.43002605</c:v>
                </c:pt>
                <c:pt idx="9">
                  <c:v>214327872.41001892</c:v>
                </c:pt>
                <c:pt idx="10">
                  <c:v>-359526323.33016586</c:v>
                </c:pt>
                <c:pt idx="11">
                  <c:v>471322651.54003906</c:v>
                </c:pt>
                <c:pt idx="12">
                  <c:v>-351699235.9300108</c:v>
                </c:pt>
                <c:pt idx="13">
                  <c:v>170276250.68005085</c:v>
                </c:pt>
                <c:pt idx="14">
                  <c:v>129706117.84997654</c:v>
                </c:pt>
                <c:pt idx="15">
                  <c:v>-217650665.26995182</c:v>
                </c:pt>
                <c:pt idx="16">
                  <c:v>151125826.62000179</c:v>
                </c:pt>
                <c:pt idx="17">
                  <c:v>559734024.38996601</c:v>
                </c:pt>
                <c:pt idx="18">
                  <c:v>-459551452.93004513</c:v>
                </c:pt>
                <c:pt idx="19">
                  <c:v>3446839.0400056839</c:v>
                </c:pt>
                <c:pt idx="20">
                  <c:v>-296944402.01004887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BC!$A$6</c:f>
              <c:strCache>
                <c:ptCount val="1"/>
                <c:pt idx="0">
                  <c:v>Con Perú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Lit>
              <c:ptCount val="21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  <c:pt idx="15">
                <c:v>Abr13</c:v>
              </c:pt>
              <c:pt idx="16">
                <c:v>May13</c:v>
              </c:pt>
              <c:pt idx="17">
                <c:v>Jun13</c:v>
              </c:pt>
              <c:pt idx="18">
                <c:v>Jul13</c:v>
              </c:pt>
              <c:pt idx="19">
                <c:v>Ago13</c:v>
              </c:pt>
              <c:pt idx="20">
                <c:v>Sep13</c:v>
              </c:pt>
            </c:strLit>
          </c:cat>
          <c:val>
            <c:numRef>
              <c:f>(BC!$B$6:$M$6,BC!$O$6:$W$6)</c:f>
              <c:numCache>
                <c:formatCode>#,##0</c:formatCode>
                <c:ptCount val="21"/>
                <c:pt idx="0">
                  <c:v>105885439.73000051</c:v>
                </c:pt>
                <c:pt idx="1">
                  <c:v>20340450.649999946</c:v>
                </c:pt>
                <c:pt idx="2">
                  <c:v>26480273.190000013</c:v>
                </c:pt>
                <c:pt idx="3">
                  <c:v>61829554.830000028</c:v>
                </c:pt>
                <c:pt idx="4">
                  <c:v>53331781.740000024</c:v>
                </c:pt>
                <c:pt idx="5">
                  <c:v>1259299.5200000554</c:v>
                </c:pt>
                <c:pt idx="6">
                  <c:v>74188775.720000058</c:v>
                </c:pt>
                <c:pt idx="7">
                  <c:v>13731242.980000049</c:v>
                </c:pt>
                <c:pt idx="8">
                  <c:v>82897784.46999988</c:v>
                </c:pt>
                <c:pt idx="9">
                  <c:v>76350650.860000119</c:v>
                </c:pt>
                <c:pt idx="10">
                  <c:v>50659838.449999973</c:v>
                </c:pt>
                <c:pt idx="11">
                  <c:v>103178898.59999993</c:v>
                </c:pt>
                <c:pt idx="12">
                  <c:v>19134795.769999832</c:v>
                </c:pt>
                <c:pt idx="13">
                  <c:v>33684351.119999833</c:v>
                </c:pt>
                <c:pt idx="14">
                  <c:v>75546273.360000044</c:v>
                </c:pt>
                <c:pt idx="15">
                  <c:v>40307743.98999998</c:v>
                </c:pt>
                <c:pt idx="16">
                  <c:v>58667541.299999759</c:v>
                </c:pt>
                <c:pt idx="17">
                  <c:v>22844595.260000102</c:v>
                </c:pt>
                <c:pt idx="18">
                  <c:v>42615131.000000134</c:v>
                </c:pt>
                <c:pt idx="19">
                  <c:v>77428733.029999912</c:v>
                </c:pt>
                <c:pt idx="20">
                  <c:v>10822913.400000036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85568"/>
        <c:axId val="147885056"/>
      </c:lineChart>
      <c:catAx>
        <c:axId val="1306855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47885056"/>
        <c:crosses val="autoZero"/>
        <c:auto val="1"/>
        <c:lblAlgn val="ctr"/>
        <c:lblOffset val="100"/>
        <c:noMultiLvlLbl val="0"/>
      </c:catAx>
      <c:valAx>
        <c:axId val="147885056"/>
        <c:scaling>
          <c:orientation val="minMax"/>
          <c:max val="1000000000"/>
          <c:min val="-80000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0685568"/>
        <c:crosses val="autoZero"/>
        <c:crossBetween val="between"/>
        <c:majorUnit val="200000000"/>
      </c:valAx>
    </c:plotArea>
    <c:legend>
      <c:legendPos val="r"/>
      <c:layout>
        <c:manualLayout>
          <c:xMode val="edge"/>
          <c:yMode val="edge"/>
          <c:x val="0.20698600174978141"/>
          <c:y val="0.92554206765820934"/>
          <c:w val="0.73190288713912033"/>
          <c:h val="7.021216097987750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199" l="0.70000000000000062" r="0.70000000000000062" t="0.75000000000001199" header="0.30000000000000032" footer="0.30000000000000032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95319335083229"/>
          <c:y val="0.20122723915465804"/>
          <c:w val="0.83137386993292106"/>
          <c:h val="0.6293766599157555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21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  <c:pt idx="15">
                <c:v>Abr13</c:v>
              </c:pt>
              <c:pt idx="16">
                <c:v>May13</c:v>
              </c:pt>
              <c:pt idx="17">
                <c:v>Jun13</c:v>
              </c:pt>
              <c:pt idx="18">
                <c:v>Jul13</c:v>
              </c:pt>
              <c:pt idx="19">
                <c:v>Ago13</c:v>
              </c:pt>
              <c:pt idx="20">
                <c:v>Sep13</c:v>
              </c:pt>
            </c:strLit>
          </c:cat>
          <c:val>
            <c:numRef>
              <c:f>(XAgro!$C$17:$N$17,XAgro!$P$17:$X$17)</c:f>
              <c:numCache>
                <c:formatCode>#,##0</c:formatCode>
                <c:ptCount val="21"/>
                <c:pt idx="0">
                  <c:v>18744535.770000003</c:v>
                </c:pt>
                <c:pt idx="1">
                  <c:v>17300091.900000002</c:v>
                </c:pt>
                <c:pt idx="2">
                  <c:v>17266457.919999994</c:v>
                </c:pt>
                <c:pt idx="3">
                  <c:v>17267696.420000006</c:v>
                </c:pt>
                <c:pt idx="4">
                  <c:v>14719649.789999997</c:v>
                </c:pt>
                <c:pt idx="5">
                  <c:v>10787162.15</c:v>
                </c:pt>
                <c:pt idx="6">
                  <c:v>20851297.199999996</c:v>
                </c:pt>
                <c:pt idx="7">
                  <c:v>20983349.800000001</c:v>
                </c:pt>
                <c:pt idx="8">
                  <c:v>21765693.620000001</c:v>
                </c:pt>
                <c:pt idx="9">
                  <c:v>22581746.859999999</c:v>
                </c:pt>
                <c:pt idx="10">
                  <c:v>12356256.709999997</c:v>
                </c:pt>
                <c:pt idx="11">
                  <c:v>12363663.049999997</c:v>
                </c:pt>
                <c:pt idx="12">
                  <c:v>10130484.370000003</c:v>
                </c:pt>
                <c:pt idx="13">
                  <c:v>11113993.659999998</c:v>
                </c:pt>
                <c:pt idx="14">
                  <c:v>10676398.840000002</c:v>
                </c:pt>
                <c:pt idx="15">
                  <c:v>13023412.619999997</c:v>
                </c:pt>
                <c:pt idx="16">
                  <c:v>10877186.089999998</c:v>
                </c:pt>
                <c:pt idx="17">
                  <c:v>12473171.819999998</c:v>
                </c:pt>
                <c:pt idx="18">
                  <c:v>16320641.34</c:v>
                </c:pt>
                <c:pt idx="19">
                  <c:v>14384101.679999994</c:v>
                </c:pt>
                <c:pt idx="20">
                  <c:v>13283629.419999996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56224"/>
        <c:axId val="50357760"/>
      </c:lineChart>
      <c:catAx>
        <c:axId val="503562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50357760"/>
        <c:crosses val="autoZero"/>
        <c:auto val="1"/>
        <c:lblAlgn val="ctr"/>
        <c:lblOffset val="100"/>
        <c:noMultiLvlLbl val="0"/>
      </c:catAx>
      <c:valAx>
        <c:axId val="50357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50356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21" l="0.70000000000000062" r="0.70000000000000062" t="0.7500000000000121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27217890938312"/>
          <c:y val="0.22582491812977287"/>
          <c:w val="0.85369057576400365"/>
          <c:h val="0.6036721984563386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21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  <c:pt idx="15">
                <c:v>Abr13</c:v>
              </c:pt>
              <c:pt idx="16">
                <c:v>May13</c:v>
              </c:pt>
              <c:pt idx="17">
                <c:v>Jun13</c:v>
              </c:pt>
              <c:pt idx="18">
                <c:v>Jul13</c:v>
              </c:pt>
              <c:pt idx="19">
                <c:v>Ago13</c:v>
              </c:pt>
              <c:pt idx="20">
                <c:v>Sep13</c:v>
              </c:pt>
            </c:strLit>
          </c:cat>
          <c:val>
            <c:numRef>
              <c:f>(MAgro!$C$17:$N$17,MAgro!$P$17:$X$17)</c:f>
              <c:numCache>
                <c:formatCode>#,##0</c:formatCode>
                <c:ptCount val="21"/>
                <c:pt idx="0">
                  <c:v>21112248.949999999</c:v>
                </c:pt>
                <c:pt idx="1">
                  <c:v>22852031.139999989</c:v>
                </c:pt>
                <c:pt idx="2">
                  <c:v>25418172.780000001</c:v>
                </c:pt>
                <c:pt idx="3">
                  <c:v>20510087.250000007</c:v>
                </c:pt>
                <c:pt idx="4">
                  <c:v>16323458.650000004</c:v>
                </c:pt>
                <c:pt idx="5">
                  <c:v>26970002.480000004</c:v>
                </c:pt>
                <c:pt idx="6">
                  <c:v>15868235.509999998</c:v>
                </c:pt>
                <c:pt idx="7">
                  <c:v>20564059.240000002</c:v>
                </c:pt>
                <c:pt idx="8">
                  <c:v>11518481.84</c:v>
                </c:pt>
                <c:pt idx="9">
                  <c:v>24805656.250000004</c:v>
                </c:pt>
                <c:pt idx="10">
                  <c:v>21649677.899999999</c:v>
                </c:pt>
                <c:pt idx="11">
                  <c:v>23822191.500000004</c:v>
                </c:pt>
                <c:pt idx="12">
                  <c:v>24413802.540000003</c:v>
                </c:pt>
                <c:pt idx="13">
                  <c:v>12498223.449999996</c:v>
                </c:pt>
                <c:pt idx="14">
                  <c:v>13176058.569999997</c:v>
                </c:pt>
                <c:pt idx="15">
                  <c:v>9617151.0499999989</c:v>
                </c:pt>
                <c:pt idx="16">
                  <c:v>21152931.59</c:v>
                </c:pt>
                <c:pt idx="17">
                  <c:v>15515420.790000005</c:v>
                </c:pt>
                <c:pt idx="18">
                  <c:v>22919978.099999998</c:v>
                </c:pt>
                <c:pt idx="19">
                  <c:v>9062478.2999999989</c:v>
                </c:pt>
                <c:pt idx="20">
                  <c:v>15317309.020000001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23840"/>
        <c:axId val="53925376"/>
      </c:lineChart>
      <c:catAx>
        <c:axId val="539238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53925376"/>
        <c:crosses val="autoZero"/>
        <c:auto val="1"/>
        <c:lblAlgn val="ctr"/>
        <c:lblOffset val="100"/>
        <c:noMultiLvlLbl val="0"/>
      </c:catAx>
      <c:valAx>
        <c:axId val="539253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53923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243" l="0.70000000000000062" r="0.70000000000000062" t="0.75000000000001243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5250158451018"/>
          <c:y val="0.18890311170996776"/>
          <c:w val="0.77326540541527922"/>
          <c:h val="0.72728900866001711"/>
        </c:manualLayout>
      </c:layout>
      <c:lineChart>
        <c:grouping val="standard"/>
        <c:varyColors val="0"/>
        <c:ser>
          <c:idx val="0"/>
          <c:order val="0"/>
          <c:tx>
            <c:strRef>
              <c:f>BCAgro!$A$5</c:f>
              <c:strCache>
                <c:ptCount val="1"/>
                <c:pt idx="0">
                  <c:v>Con el mundo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Lit>
              <c:ptCount val="21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  <c:pt idx="15">
                <c:v>Abr13</c:v>
              </c:pt>
              <c:pt idx="16">
                <c:v>May13</c:v>
              </c:pt>
              <c:pt idx="17">
                <c:v>Jun13</c:v>
              </c:pt>
              <c:pt idx="18">
                <c:v>Jul13</c:v>
              </c:pt>
              <c:pt idx="19">
                <c:v>Ago13</c:v>
              </c:pt>
              <c:pt idx="20">
                <c:v>Sep13</c:v>
              </c:pt>
            </c:strLit>
          </c:cat>
          <c:val>
            <c:numRef>
              <c:f>(BCAgro!$B$5:$M$5,BCAgro!$O$5:$W$5)</c:f>
              <c:numCache>
                <c:formatCode>#,##0</c:formatCode>
                <c:ptCount val="21"/>
                <c:pt idx="0">
                  <c:v>159718811.50999945</c:v>
                </c:pt>
                <c:pt idx="1">
                  <c:v>28364992.199998856</c:v>
                </c:pt>
                <c:pt idx="2">
                  <c:v>130703935.59000027</c:v>
                </c:pt>
                <c:pt idx="3">
                  <c:v>52247887.519999444</c:v>
                </c:pt>
                <c:pt idx="4">
                  <c:v>113869665.13999987</c:v>
                </c:pt>
                <c:pt idx="5">
                  <c:v>-12237508.199999809</c:v>
                </c:pt>
                <c:pt idx="6">
                  <c:v>129307489.88000125</c:v>
                </c:pt>
                <c:pt idx="7">
                  <c:v>-31469488.760000467</c:v>
                </c:pt>
                <c:pt idx="8">
                  <c:v>1432890.7999982834</c:v>
                </c:pt>
                <c:pt idx="9">
                  <c:v>43089965.320000291</c:v>
                </c:pt>
                <c:pt idx="10">
                  <c:v>-29233849.859999657</c:v>
                </c:pt>
                <c:pt idx="11">
                  <c:v>-67196809.330000401</c:v>
                </c:pt>
                <c:pt idx="12">
                  <c:v>-70591672.639999449</c:v>
                </c:pt>
                <c:pt idx="13">
                  <c:v>57888002.760000467</c:v>
                </c:pt>
                <c:pt idx="14">
                  <c:v>111239208.86999965</c:v>
                </c:pt>
                <c:pt idx="15">
                  <c:v>90043885.640001655</c:v>
                </c:pt>
                <c:pt idx="16">
                  <c:v>119554876.56999952</c:v>
                </c:pt>
                <c:pt idx="17">
                  <c:v>89894947.569998562</c:v>
                </c:pt>
                <c:pt idx="18">
                  <c:v>-58064700.600001216</c:v>
                </c:pt>
                <c:pt idx="19">
                  <c:v>-9356684.5600012541</c:v>
                </c:pt>
                <c:pt idx="20">
                  <c:v>47150551.009999752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BCAgro!$A$6</c:f>
              <c:strCache>
                <c:ptCount val="1"/>
                <c:pt idx="0">
                  <c:v>Con Perú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21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  <c:pt idx="15">
                <c:v>Abr13</c:v>
              </c:pt>
              <c:pt idx="16">
                <c:v>May13</c:v>
              </c:pt>
              <c:pt idx="17">
                <c:v>Jun13</c:v>
              </c:pt>
              <c:pt idx="18">
                <c:v>Jul13</c:v>
              </c:pt>
              <c:pt idx="19">
                <c:v>Ago13</c:v>
              </c:pt>
              <c:pt idx="20">
                <c:v>Sep13</c:v>
              </c:pt>
            </c:strLit>
          </c:cat>
          <c:val>
            <c:numRef>
              <c:f>(BCAgro!$B$6:$M$6,BCAgro!$O$6:$W$6)</c:f>
              <c:numCache>
                <c:formatCode>#,##0</c:formatCode>
                <c:ptCount val="21"/>
                <c:pt idx="0">
                  <c:v>-2367713.179999996</c:v>
                </c:pt>
                <c:pt idx="1">
                  <c:v>-5551939.2399999872</c:v>
                </c:pt>
                <c:pt idx="2">
                  <c:v>-8151714.8600000069</c:v>
                </c:pt>
                <c:pt idx="3">
                  <c:v>-3242390.8300000019</c:v>
                </c:pt>
                <c:pt idx="4">
                  <c:v>-1603808.8600000069</c:v>
                </c:pt>
                <c:pt idx="5">
                  <c:v>-16182840.330000004</c:v>
                </c:pt>
                <c:pt idx="6">
                  <c:v>4983061.6899999976</c:v>
                </c:pt>
                <c:pt idx="7">
                  <c:v>419290.55999999866</c:v>
                </c:pt>
                <c:pt idx="8">
                  <c:v>10247211.780000001</c:v>
                </c:pt>
                <c:pt idx="9">
                  <c:v>-2223909.3900000043</c:v>
                </c:pt>
                <c:pt idx="10">
                  <c:v>-9293421.1900000013</c:v>
                </c:pt>
                <c:pt idx="11">
                  <c:v>-11458528.450000007</c:v>
                </c:pt>
                <c:pt idx="12">
                  <c:v>-14283318.17</c:v>
                </c:pt>
                <c:pt idx="13">
                  <c:v>-1384229.7899999972</c:v>
                </c:pt>
                <c:pt idx="14">
                  <c:v>-2499659.7299999949</c:v>
                </c:pt>
                <c:pt idx="15">
                  <c:v>3406261.5699999984</c:v>
                </c:pt>
                <c:pt idx="16">
                  <c:v>-10275745.500000002</c:v>
                </c:pt>
                <c:pt idx="17">
                  <c:v>-3042248.9700000063</c:v>
                </c:pt>
                <c:pt idx="18">
                  <c:v>-6599336.7599999979</c:v>
                </c:pt>
                <c:pt idx="19">
                  <c:v>5321623.3799999952</c:v>
                </c:pt>
                <c:pt idx="20">
                  <c:v>-2033679.6000000052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19200"/>
        <c:axId val="54020736"/>
      </c:lineChart>
      <c:catAx>
        <c:axId val="540192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54020736"/>
        <c:crosses val="autoZero"/>
        <c:auto val="1"/>
        <c:lblAlgn val="ctr"/>
        <c:lblOffset val="100"/>
        <c:noMultiLvlLbl val="0"/>
      </c:catAx>
      <c:valAx>
        <c:axId val="54020736"/>
        <c:scaling>
          <c:orientation val="minMax"/>
          <c:max val="200000000"/>
          <c:min val="-10000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54019200"/>
        <c:crosses val="autoZero"/>
        <c:crossBetween val="between"/>
        <c:majorUnit val="50000000"/>
      </c:valAx>
    </c:plotArea>
    <c:legend>
      <c:legendPos val="r"/>
      <c:layout>
        <c:manualLayout>
          <c:xMode val="edge"/>
          <c:yMode val="edge"/>
          <c:x val="0.20698600174978141"/>
          <c:y val="0.92554206765820934"/>
          <c:w val="0.73190288713912011"/>
          <c:h val="7.021216097987750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177" l="0.70000000000000062" r="0.70000000000000062" t="0.750000000000011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23</xdr:row>
      <xdr:rowOff>76200</xdr:rowOff>
    </xdr:from>
    <xdr:to>
      <xdr:col>4</xdr:col>
      <xdr:colOff>542926</xdr:colOff>
      <xdr:row>40</xdr:row>
      <xdr:rowOff>66675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0.12994</cdr:x>
      <cdr:y>0.02421</cdr:y>
    </cdr:from>
    <cdr:to>
      <cdr:x>0.99183</cdr:x>
      <cdr:y>0.22635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71550" y="68258"/>
          <a:ext cx="6444488" cy="569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CO" sz="1600" b="1"/>
            <a:t>Importaciones agropecuarias </a:t>
          </a:r>
          <a:r>
            <a:rPr lang="es-CO" sz="1600" b="1">
              <a:latin typeface="+mn-lt"/>
              <a:ea typeface="+mn-ea"/>
              <a:cs typeface="+mn-cs"/>
            </a:rPr>
            <a:t>colombianas</a:t>
          </a:r>
          <a:r>
            <a:rPr lang="es-CO" sz="1600" b="1" baseline="0">
              <a:latin typeface="+mn-lt"/>
              <a:ea typeface="+mn-ea"/>
              <a:cs typeface="+mn-cs"/>
            </a:rPr>
            <a:t> de Perú</a:t>
          </a:r>
        </a:p>
        <a:p xmlns:a="http://schemas.openxmlformats.org/drawingml/2006/main">
          <a:pPr algn="ctr"/>
          <a:r>
            <a:rPr lang="es-CO" sz="1300" b="1"/>
            <a:t>Serie mensual 2012-2013(Septiembre)</a:t>
          </a:r>
        </a:p>
      </cdr:txBody>
    </cdr:sp>
  </cdr:relSizeAnchor>
  <cdr:relSizeAnchor xmlns:cdr="http://schemas.openxmlformats.org/drawingml/2006/chartDrawing">
    <cdr:from>
      <cdr:x>0</cdr:x>
      <cdr:y>0.36965</cdr:y>
    </cdr:from>
    <cdr:to>
      <cdr:x>0.04075</cdr:x>
      <cdr:y>0.58493</cdr:y>
    </cdr:to>
    <cdr:sp macro="" textlink="">
      <cdr:nvSpPr>
        <cdr:cNvPr id="3" name="1 CuadroTexto"/>
        <cdr:cNvSpPr txBox="1"/>
      </cdr:nvSpPr>
      <cdr:spPr>
        <a:xfrm xmlns:a="http://schemas.openxmlformats.org/drawingml/2006/main" rot="16200000">
          <a:off x="-151134" y="1193327"/>
          <a:ext cx="606961" cy="3046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100"/>
            <a:t>US$ CIF</a:t>
          </a:r>
        </a:p>
      </cdr:txBody>
    </cdr:sp>
  </cdr:relSizeAnchor>
  <cdr:relSizeAnchor xmlns:cdr="http://schemas.openxmlformats.org/drawingml/2006/chartDrawing">
    <cdr:from>
      <cdr:x>0.6014</cdr:x>
      <cdr:y>0.22635</cdr:y>
    </cdr:from>
    <cdr:to>
      <cdr:x>0.6016</cdr:x>
      <cdr:y>0.83895</cdr:y>
    </cdr:to>
    <cdr:sp macro="" textlink="">
      <cdr:nvSpPr>
        <cdr:cNvPr id="10" name="5 Conector recto"/>
        <cdr:cNvSpPr/>
      </cdr:nvSpPr>
      <cdr:spPr>
        <a:xfrm xmlns:a="http://schemas.openxmlformats.org/drawingml/2006/main" flipV="1">
          <a:off x="4496715" y="638158"/>
          <a:ext cx="1495" cy="1727165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0.28132</cdr:x>
      <cdr:y>0.7214</cdr:y>
    </cdr:from>
    <cdr:to>
      <cdr:x>0.43077</cdr:x>
      <cdr:y>0.82085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2103453" y="2033920"/>
          <a:ext cx="1117457" cy="2803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0" i="1"/>
            <a:t>Ene-Sep2012</a:t>
          </a:r>
        </a:p>
        <a:p xmlns:a="http://schemas.openxmlformats.org/drawingml/2006/main">
          <a:pPr algn="ctr"/>
          <a:r>
            <a:rPr lang="es-CO" sz="1000" b="0" i="1"/>
            <a:t>181'136.778</a:t>
          </a:r>
        </a:p>
      </cdr:txBody>
    </cdr:sp>
  </cdr:relSizeAnchor>
  <cdr:relSizeAnchor xmlns:cdr="http://schemas.openxmlformats.org/drawingml/2006/chartDrawing">
    <cdr:from>
      <cdr:x>0.45477</cdr:x>
      <cdr:y>0.75338</cdr:y>
    </cdr:from>
    <cdr:to>
      <cdr:x>0.79798</cdr:x>
      <cdr:y>0.82095</cdr:y>
    </cdr:to>
    <cdr:sp macro="" textlink="">
      <cdr:nvSpPr>
        <cdr:cNvPr id="14" name="2 CuadroTexto"/>
        <cdr:cNvSpPr txBox="1"/>
      </cdr:nvSpPr>
      <cdr:spPr>
        <a:xfrm xmlns:a="http://schemas.openxmlformats.org/drawingml/2006/main">
          <a:off x="3400348" y="2124089"/>
          <a:ext cx="2566224" cy="19050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O" sz="1000" b="0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0" i="1" baseline="0">
              <a:solidFill>
                <a:sysClr val="windowText" lastClr="000000"/>
              </a:solidFill>
              <a:latin typeface="Calibri"/>
            </a:rPr>
            <a:t> Ene-Sep2013/Ene-Sep2012 = -21%</a:t>
          </a:r>
          <a:endParaRPr lang="es-CO" sz="1000" b="0" i="1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0.81185</cdr:x>
      <cdr:y>0.72487</cdr:y>
    </cdr:from>
    <cdr:to>
      <cdr:x>0.95857</cdr:x>
      <cdr:y>0.82432</cdr:y>
    </cdr:to>
    <cdr:sp macro="" textlink="">
      <cdr:nvSpPr>
        <cdr:cNvPr id="11" name="2 CuadroTexto"/>
        <cdr:cNvSpPr txBox="1"/>
      </cdr:nvSpPr>
      <cdr:spPr>
        <a:xfrm xmlns:a="http://schemas.openxmlformats.org/drawingml/2006/main">
          <a:off x="6070297" y="2043712"/>
          <a:ext cx="1097044" cy="28038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/>
            <a:t>Ene-Sep2013</a:t>
          </a:r>
        </a:p>
        <a:p xmlns:a="http://schemas.openxmlformats.org/drawingml/2006/main">
          <a:pPr algn="ctr"/>
          <a:r>
            <a:rPr lang="es-CO" sz="1000" b="0" i="1"/>
            <a:t>143'673.353</a:t>
          </a:r>
        </a:p>
      </cdr:txBody>
    </cdr:sp>
  </cdr:relSizeAnchor>
  <cdr:relSizeAnchor xmlns:cdr="http://schemas.openxmlformats.org/drawingml/2006/chartDrawing">
    <cdr:from>
      <cdr:x>0.28297</cdr:x>
      <cdr:y>0.52703</cdr:y>
    </cdr:from>
    <cdr:to>
      <cdr:x>0.43297</cdr:x>
      <cdr:y>0.62648</cdr:y>
    </cdr:to>
    <cdr:sp macro="" textlink="">
      <cdr:nvSpPr>
        <cdr:cNvPr id="8" name="2 CuadroTexto"/>
        <cdr:cNvSpPr txBox="1"/>
      </cdr:nvSpPr>
      <cdr:spPr>
        <a:xfrm xmlns:a="http://schemas.openxmlformats.org/drawingml/2006/main">
          <a:off x="2115803" y="1485906"/>
          <a:ext cx="1121569" cy="2803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0" i="1"/>
            <a:t>Año2012</a:t>
          </a:r>
        </a:p>
        <a:p xmlns:a="http://schemas.openxmlformats.org/drawingml/2006/main">
          <a:pPr algn="ctr"/>
          <a:r>
            <a:rPr lang="es-CO" sz="1000" b="0" i="1"/>
            <a:t>251'414.303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123822</xdr:colOff>
      <xdr:row>7</xdr:row>
      <xdr:rowOff>66675</xdr:rowOff>
    </xdr:from>
    <xdr:to>
      <xdr:col>13</xdr:col>
      <xdr:colOff>714375</xdr:colOff>
      <xdr:row>30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0.13425</cdr:x>
      <cdr:y>0.01872</cdr:y>
    </cdr:from>
    <cdr:to>
      <cdr:x>0.99033</cdr:x>
      <cdr:y>0.1631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33453" y="69718"/>
          <a:ext cx="5952562" cy="5377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CO" sz="1600" b="1"/>
            <a:t>Balanza comercial agropecuaria colombiana</a:t>
          </a:r>
        </a:p>
        <a:p xmlns:a="http://schemas.openxmlformats.org/drawingml/2006/main">
          <a:pPr algn="ctr"/>
          <a:r>
            <a:rPr lang="es-CO" sz="1300" b="1"/>
            <a:t>Serie mensual</a:t>
          </a:r>
          <a:r>
            <a:rPr lang="es-CO" sz="1300" b="1" baseline="0"/>
            <a:t> </a:t>
          </a:r>
          <a:r>
            <a:rPr lang="es-CO" sz="1300" b="1"/>
            <a:t>2012-2013(Septiembre)</a:t>
          </a:r>
        </a:p>
      </cdr:txBody>
    </cdr:sp>
  </cdr:relSizeAnchor>
  <cdr:relSizeAnchor xmlns:cdr="http://schemas.openxmlformats.org/drawingml/2006/chartDrawing">
    <cdr:from>
      <cdr:x>0</cdr:x>
      <cdr:y>0.42361</cdr:y>
    </cdr:from>
    <cdr:to>
      <cdr:x>0.04448</cdr:x>
      <cdr:y>0.58681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85725" y="1247775"/>
          <a:ext cx="4476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US$</a:t>
          </a:r>
        </a:p>
      </cdr:txBody>
    </cdr:sp>
  </cdr:relSizeAnchor>
  <cdr:relSizeAnchor xmlns:cdr="http://schemas.openxmlformats.org/drawingml/2006/chartDrawing">
    <cdr:from>
      <cdr:x>0.56711</cdr:x>
      <cdr:y>0.18218</cdr:y>
    </cdr:from>
    <cdr:to>
      <cdr:x>0.56712</cdr:x>
      <cdr:y>0.67264</cdr:y>
    </cdr:to>
    <cdr:sp macro="" textlink="">
      <cdr:nvSpPr>
        <cdr:cNvPr id="5" name="4 Conector recto"/>
        <cdr:cNvSpPr/>
      </cdr:nvSpPr>
      <cdr:spPr>
        <a:xfrm xmlns:a="http://schemas.openxmlformats.org/drawingml/2006/main">
          <a:off x="3943275" y="678470"/>
          <a:ext cx="69" cy="1826608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0.56986</cdr:x>
      <cdr:y>0.78772</cdr:y>
    </cdr:from>
    <cdr:to>
      <cdr:x>0.5701</cdr:x>
      <cdr:y>0.927</cdr:y>
    </cdr:to>
    <cdr:sp macro="" textlink="">
      <cdr:nvSpPr>
        <cdr:cNvPr id="7" name="6 Conector recto"/>
        <cdr:cNvSpPr/>
      </cdr:nvSpPr>
      <cdr:spPr>
        <a:xfrm xmlns:a="http://schemas.openxmlformats.org/drawingml/2006/main">
          <a:off x="3962394" y="2933696"/>
          <a:ext cx="1669" cy="518717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0.83151</cdr:x>
      <cdr:y>0.78923</cdr:y>
    </cdr:from>
    <cdr:to>
      <cdr:x>0.97535</cdr:x>
      <cdr:y>0.9149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5781672" y="2939304"/>
          <a:ext cx="1000156" cy="46802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/>
            <a:t>Con Perú</a:t>
          </a:r>
        </a:p>
        <a:p xmlns:a="http://schemas.openxmlformats.org/drawingml/2006/main">
          <a:pPr algn="ctr"/>
          <a:r>
            <a:rPr lang="es-CO" sz="1000" b="0" i="1"/>
            <a:t>Ene-Sep2013=</a:t>
          </a:r>
        </a:p>
        <a:p xmlns:a="http://schemas.openxmlformats.org/drawingml/2006/main">
          <a:pPr algn="ctr"/>
          <a:r>
            <a:rPr lang="es-CO" sz="1000" b="0" i="1"/>
            <a:t>-31'390.334</a:t>
          </a:r>
        </a:p>
      </cdr:txBody>
    </cdr:sp>
  </cdr:relSizeAnchor>
  <cdr:relSizeAnchor xmlns:cdr="http://schemas.openxmlformats.org/drawingml/2006/chartDrawing">
    <cdr:from>
      <cdr:x>0.44932</cdr:x>
      <cdr:y>0.86898</cdr:y>
    </cdr:from>
    <cdr:to>
      <cdr:x>0.80959</cdr:x>
      <cdr:y>0.92072</cdr:y>
    </cdr:to>
    <cdr:sp macro="" textlink="">
      <cdr:nvSpPr>
        <cdr:cNvPr id="13" name="2 CuadroTexto"/>
        <cdr:cNvSpPr txBox="1"/>
      </cdr:nvSpPr>
      <cdr:spPr>
        <a:xfrm xmlns:a="http://schemas.openxmlformats.org/drawingml/2006/main">
          <a:off x="3124236" y="3236321"/>
          <a:ext cx="2505042" cy="19268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O" sz="1000" b="0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0" i="1" baseline="0">
              <a:solidFill>
                <a:sysClr val="windowText" lastClr="000000"/>
              </a:solidFill>
              <a:latin typeface="Calibri"/>
            </a:rPr>
            <a:t> Ene-Sep2013/Ene-Sep2012 = 46%</a:t>
          </a:r>
          <a:endParaRPr lang="es-CO" sz="1000" b="0" i="1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0.26712</cdr:x>
      <cdr:y>0.79446</cdr:y>
    </cdr:from>
    <cdr:to>
      <cdr:x>0.41095</cdr:x>
      <cdr:y>0.91746</cdr:y>
    </cdr:to>
    <cdr:sp macro="" textlink="">
      <cdr:nvSpPr>
        <cdr:cNvPr id="14" name="2 CuadroTexto"/>
        <cdr:cNvSpPr txBox="1"/>
      </cdr:nvSpPr>
      <cdr:spPr>
        <a:xfrm xmlns:a="http://schemas.openxmlformats.org/drawingml/2006/main">
          <a:off x="1857387" y="2958782"/>
          <a:ext cx="1000087" cy="45808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/>
            <a:t>Con Perú</a:t>
          </a:r>
        </a:p>
        <a:p xmlns:a="http://schemas.openxmlformats.org/drawingml/2006/main">
          <a:pPr algn="ctr"/>
          <a:r>
            <a:rPr lang="es-CO" sz="1000" b="0" i="1" baseline="0"/>
            <a:t>Ene-Sep</a:t>
          </a:r>
          <a:r>
            <a:rPr lang="es-CO" sz="1000" b="0" i="1"/>
            <a:t>2012=</a:t>
          </a:r>
        </a:p>
        <a:p xmlns:a="http://schemas.openxmlformats.org/drawingml/2006/main">
          <a:pPr algn="ctr"/>
          <a:r>
            <a:rPr lang="es-CO" sz="1000" b="0" i="1"/>
            <a:t>-21'450.843</a:t>
          </a:r>
        </a:p>
      </cdr:txBody>
    </cdr:sp>
  </cdr:relSizeAnchor>
  <cdr:relSizeAnchor xmlns:cdr="http://schemas.openxmlformats.org/drawingml/2006/chartDrawing">
    <cdr:from>
      <cdr:x>0.29315</cdr:x>
      <cdr:y>0.17915</cdr:y>
    </cdr:from>
    <cdr:to>
      <cdr:x>0.43923</cdr:x>
      <cdr:y>0.30749</cdr:y>
    </cdr:to>
    <cdr:sp macro="" textlink="">
      <cdr:nvSpPr>
        <cdr:cNvPr id="15" name="2 CuadroTexto"/>
        <cdr:cNvSpPr txBox="1"/>
      </cdr:nvSpPr>
      <cdr:spPr>
        <a:xfrm xmlns:a="http://schemas.openxmlformats.org/drawingml/2006/main">
          <a:off x="2038346" y="667204"/>
          <a:ext cx="1015731" cy="47797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 baseline="0"/>
            <a:t>Con el mundo</a:t>
          </a:r>
        </a:p>
        <a:p xmlns:a="http://schemas.openxmlformats.org/drawingml/2006/main">
          <a:pPr algn="ctr"/>
          <a:r>
            <a:rPr lang="es-CO" sz="1000" b="0" i="1" baseline="0"/>
            <a:t>Ene-Sep</a:t>
          </a:r>
          <a:r>
            <a:rPr lang="es-CO" sz="1000" b="0" i="1"/>
            <a:t>2012=</a:t>
          </a:r>
        </a:p>
        <a:p xmlns:a="http://schemas.openxmlformats.org/drawingml/2006/main">
          <a:pPr algn="ctr"/>
          <a:r>
            <a:rPr lang="es-CO" sz="1000" b="0" i="1"/>
            <a:t>571'938.676</a:t>
          </a:r>
        </a:p>
      </cdr:txBody>
    </cdr:sp>
  </cdr:relSizeAnchor>
  <cdr:relSizeAnchor xmlns:cdr="http://schemas.openxmlformats.org/drawingml/2006/chartDrawing">
    <cdr:from>
      <cdr:x>0.44658</cdr:x>
      <cdr:y>0.31714</cdr:y>
    </cdr:from>
    <cdr:to>
      <cdr:x>0.81233</cdr:x>
      <cdr:y>0.36829</cdr:y>
    </cdr:to>
    <cdr:sp macro="" textlink="">
      <cdr:nvSpPr>
        <cdr:cNvPr id="16" name="2 CuadroTexto"/>
        <cdr:cNvSpPr txBox="1"/>
      </cdr:nvSpPr>
      <cdr:spPr>
        <a:xfrm xmlns:a="http://schemas.openxmlformats.org/drawingml/2006/main">
          <a:off x="3105153" y="1181100"/>
          <a:ext cx="2543175" cy="1905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0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0" i="1" baseline="0">
              <a:solidFill>
                <a:sysClr val="windowText" lastClr="000000"/>
              </a:solidFill>
              <a:latin typeface="Calibri"/>
            </a:rPr>
            <a:t> Ene-Sep2013/Ene-Sep2012 = -34%</a:t>
          </a:r>
          <a:endParaRPr lang="es-CO" sz="1000" b="0" i="1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0.80822</cdr:x>
      <cdr:y>0.17635</cdr:y>
    </cdr:from>
    <cdr:to>
      <cdr:x>0.95196</cdr:x>
      <cdr:y>0.29935</cdr:y>
    </cdr:to>
    <cdr:sp macro="" textlink="">
      <cdr:nvSpPr>
        <cdr:cNvPr id="19" name="2 CuadroTexto"/>
        <cdr:cNvSpPr txBox="1"/>
      </cdr:nvSpPr>
      <cdr:spPr>
        <a:xfrm xmlns:a="http://schemas.openxmlformats.org/drawingml/2006/main">
          <a:off x="5619779" y="656767"/>
          <a:ext cx="999461" cy="45808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 baseline="0"/>
            <a:t>Con el mundo</a:t>
          </a:r>
        </a:p>
        <a:p xmlns:a="http://schemas.openxmlformats.org/drawingml/2006/main">
          <a:pPr algn="ctr"/>
          <a:r>
            <a:rPr lang="es-CO" sz="1000" b="0" i="1" baseline="0"/>
            <a:t>Ene-Sep</a:t>
          </a:r>
          <a:r>
            <a:rPr lang="es-CO" sz="1000" b="0" i="1"/>
            <a:t>2013=</a:t>
          </a:r>
        </a:p>
        <a:p xmlns:a="http://schemas.openxmlformats.org/drawingml/2006/main">
          <a:pPr algn="ctr"/>
          <a:r>
            <a:rPr lang="es-CO" sz="1000" b="0" i="1"/>
            <a:t>377'758.415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0.16506</cdr:x>
      <cdr:y>0.02083</cdr:y>
    </cdr:from>
    <cdr:to>
      <cdr:x>0.99445</cdr:x>
      <cdr:y>0.21875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143000" y="57141"/>
          <a:ext cx="5743244" cy="5429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CO" sz="1600" b="1">
              <a:latin typeface="Calibri"/>
              <a:ea typeface="+mn-ea"/>
              <a:cs typeface="+mn-cs"/>
            </a:rPr>
            <a:t>Exportaciones colombianas</a:t>
          </a:r>
          <a:r>
            <a:rPr lang="es-CO" sz="1600" b="1" baseline="0">
              <a:latin typeface="Calibri"/>
              <a:ea typeface="+mn-ea"/>
              <a:cs typeface="+mn-cs"/>
            </a:rPr>
            <a:t> a Perú</a:t>
          </a:r>
          <a:endParaRPr lang="es-CO" sz="1600" b="1">
            <a:latin typeface="Calibri"/>
            <a:ea typeface="+mn-ea"/>
            <a:cs typeface="+mn-cs"/>
          </a:endParaRPr>
        </a:p>
        <a:p xmlns:a="http://schemas.openxmlformats.org/drawingml/2006/main">
          <a:pPr algn="ctr"/>
          <a:r>
            <a:rPr lang="es-CO" sz="1300" b="1">
              <a:latin typeface="Calibri"/>
              <a:ea typeface="+mn-ea"/>
              <a:cs typeface="+mn-cs"/>
            </a:rPr>
            <a:t>Serie mensual </a:t>
          </a:r>
          <a:r>
            <a:rPr lang="es-CO" sz="1300" b="1" baseline="0">
              <a:latin typeface="Calibri"/>
              <a:ea typeface="+mn-ea"/>
              <a:cs typeface="+mn-cs"/>
            </a:rPr>
            <a:t> </a:t>
          </a:r>
          <a:r>
            <a:rPr lang="es-CO" sz="1300" b="1">
              <a:latin typeface="Calibri"/>
              <a:ea typeface="+mn-ea"/>
              <a:cs typeface="+mn-cs"/>
            </a:rPr>
            <a:t>2012-2013(Septiembre)</a:t>
          </a:r>
          <a:endParaRPr lang="es-CO" sz="1300"/>
        </a:p>
      </cdr:txBody>
    </cdr:sp>
  </cdr:relSizeAnchor>
  <cdr:relSizeAnchor xmlns:cdr="http://schemas.openxmlformats.org/drawingml/2006/chartDrawing">
    <cdr:from>
      <cdr:x>1.5883E-7</cdr:x>
      <cdr:y>0.36111</cdr:y>
    </cdr:from>
    <cdr:to>
      <cdr:x>0.02874</cdr:x>
      <cdr:y>0.60417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242891" y="1233489"/>
          <a:ext cx="666762" cy="180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US$ FOB</a:t>
          </a:r>
        </a:p>
      </cdr:txBody>
    </cdr:sp>
  </cdr:relSizeAnchor>
  <cdr:relSizeAnchor xmlns:cdr="http://schemas.openxmlformats.org/drawingml/2006/chartDrawing">
    <cdr:from>
      <cdr:x>0.31775</cdr:x>
      <cdr:y>0.58681</cdr:y>
    </cdr:from>
    <cdr:to>
      <cdr:x>0.47138</cdr:x>
      <cdr:y>0.6875</cdr:y>
    </cdr:to>
    <cdr:sp macro="" textlink="">
      <cdr:nvSpPr>
        <cdr:cNvPr id="4" name="2 CuadroTexto"/>
        <cdr:cNvSpPr txBox="1"/>
      </cdr:nvSpPr>
      <cdr:spPr>
        <a:xfrm xmlns:a="http://schemas.openxmlformats.org/drawingml/2006/main">
          <a:off x="2200309" y="1609749"/>
          <a:ext cx="1063838" cy="27621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0" i="1"/>
            <a:t>Ene-Sep2012</a:t>
          </a:r>
        </a:p>
        <a:p xmlns:a="http://schemas.openxmlformats.org/drawingml/2006/main">
          <a:pPr algn="ctr"/>
          <a:r>
            <a:rPr lang="es-CO" sz="1000" b="0" i="1"/>
            <a:t>1.115'034.428</a:t>
          </a:r>
        </a:p>
      </cdr:txBody>
    </cdr:sp>
  </cdr:relSizeAnchor>
  <cdr:relSizeAnchor xmlns:cdr="http://schemas.openxmlformats.org/drawingml/2006/chartDrawing">
    <cdr:from>
      <cdr:x>0.61502</cdr:x>
      <cdr:y>0.24305</cdr:y>
    </cdr:from>
    <cdr:to>
      <cdr:x>0.6155</cdr:x>
      <cdr:y>0.83334</cdr:y>
    </cdr:to>
    <cdr:sp macro="" textlink="">
      <cdr:nvSpPr>
        <cdr:cNvPr id="13" name="12 Conector recto"/>
        <cdr:cNvSpPr/>
      </cdr:nvSpPr>
      <cdr:spPr>
        <a:xfrm xmlns:a="http://schemas.openxmlformats.org/drawingml/2006/main" flipH="1" flipV="1">
          <a:off x="4258788" y="666726"/>
          <a:ext cx="3324" cy="161928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0.81155</cdr:x>
      <cdr:y>0.58332</cdr:y>
    </cdr:from>
    <cdr:to>
      <cdr:x>0.9608</cdr:x>
      <cdr:y>0.6875</cdr:y>
    </cdr:to>
    <cdr:sp macro="" textlink="">
      <cdr:nvSpPr>
        <cdr:cNvPr id="9" name="2 CuadroTexto"/>
        <cdr:cNvSpPr txBox="1"/>
      </cdr:nvSpPr>
      <cdr:spPr>
        <a:xfrm xmlns:a="http://schemas.openxmlformats.org/drawingml/2006/main">
          <a:off x="5619735" y="1600176"/>
          <a:ext cx="1033508" cy="28578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0" i="1"/>
            <a:t>Ene-Sep2013</a:t>
          </a:r>
        </a:p>
        <a:p xmlns:a="http://schemas.openxmlformats.org/drawingml/2006/main">
          <a:pPr algn="ctr"/>
          <a:r>
            <a:rPr lang="es-CO" sz="1000" b="0" i="1"/>
            <a:t>985'863.663</a:t>
          </a:r>
        </a:p>
      </cdr:txBody>
    </cdr:sp>
  </cdr:relSizeAnchor>
  <cdr:relSizeAnchor xmlns:cdr="http://schemas.openxmlformats.org/drawingml/2006/chartDrawing">
    <cdr:from>
      <cdr:x>0.32187</cdr:x>
      <cdr:y>0.24305</cdr:y>
    </cdr:from>
    <cdr:to>
      <cdr:x>0.46964</cdr:x>
      <cdr:y>0.35417</cdr:y>
    </cdr:to>
    <cdr:sp macro="" textlink="">
      <cdr:nvSpPr>
        <cdr:cNvPr id="8" name="2 CuadroTexto"/>
        <cdr:cNvSpPr txBox="1"/>
      </cdr:nvSpPr>
      <cdr:spPr>
        <a:xfrm xmlns:a="http://schemas.openxmlformats.org/drawingml/2006/main">
          <a:off x="2228814" y="666735"/>
          <a:ext cx="1023260" cy="3048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0" i="1"/>
            <a:t>Año2012</a:t>
          </a:r>
        </a:p>
        <a:p xmlns:a="http://schemas.openxmlformats.org/drawingml/2006/main">
          <a:pPr algn="ctr"/>
          <a:r>
            <a:rPr lang="es-CO" sz="1000" b="0" i="1"/>
            <a:t>1.582'089.270</a:t>
          </a:r>
        </a:p>
      </cdr:txBody>
    </cdr:sp>
  </cdr:relSizeAnchor>
  <cdr:relSizeAnchor xmlns:cdr="http://schemas.openxmlformats.org/drawingml/2006/chartDrawing">
    <cdr:from>
      <cdr:x>0.45529</cdr:x>
      <cdr:y>0.70486</cdr:y>
    </cdr:from>
    <cdr:to>
      <cdr:x>0.82118</cdr:x>
      <cdr:y>0.77083</cdr:y>
    </cdr:to>
    <cdr:sp macro="" textlink="">
      <cdr:nvSpPr>
        <cdr:cNvPr id="10" name="2 CuadroTexto"/>
        <cdr:cNvSpPr txBox="1"/>
      </cdr:nvSpPr>
      <cdr:spPr>
        <a:xfrm xmlns:a="http://schemas.openxmlformats.org/drawingml/2006/main">
          <a:off x="3152767" y="1933572"/>
          <a:ext cx="2533669" cy="18096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0" i="1">
              <a:solidFill>
                <a:schemeClr val="tx1"/>
              </a:solidFill>
              <a:latin typeface="+mn-lt"/>
              <a:ea typeface="+mn-ea"/>
              <a:cs typeface="+mn-cs"/>
            </a:rPr>
            <a:t>Variación</a:t>
          </a:r>
          <a:r>
            <a:rPr lang="es-CO" sz="1000" b="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 Ene-Sep2013/Ene-Sep2012 = -12%</a:t>
          </a:r>
          <a:endParaRPr lang="es-CO" sz="1000" b="0" i="1">
            <a:solidFill>
              <a:schemeClr val="tx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257173</xdr:colOff>
      <xdr:row>23</xdr:row>
      <xdr:rowOff>57150</xdr:rowOff>
    </xdr:from>
    <xdr:to>
      <xdr:col>4</xdr:col>
      <xdr:colOff>190499</xdr:colOff>
      <xdr:row>40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0.16344</cdr:x>
      <cdr:y>0.02083</cdr:y>
    </cdr:from>
    <cdr:to>
      <cdr:x>0.98743</cdr:x>
      <cdr:y>0.22569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123952" y="57141"/>
          <a:ext cx="5666654" cy="5619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CO" sz="1600" b="1">
              <a:latin typeface="Calibri"/>
              <a:ea typeface="+mn-ea"/>
              <a:cs typeface="+mn-cs"/>
            </a:rPr>
            <a:t>Importaciones colombianas</a:t>
          </a:r>
          <a:r>
            <a:rPr lang="es-CO" sz="1600" b="1" baseline="0">
              <a:latin typeface="Calibri"/>
              <a:ea typeface="+mn-ea"/>
              <a:cs typeface="+mn-cs"/>
            </a:rPr>
            <a:t> de Perú</a:t>
          </a:r>
        </a:p>
        <a:p xmlns:a="http://schemas.openxmlformats.org/drawingml/2006/main">
          <a:pPr algn="ctr"/>
          <a:r>
            <a:rPr lang="es-CO" sz="1300" b="1">
              <a:latin typeface="Calibri"/>
              <a:ea typeface="+mn-ea"/>
              <a:cs typeface="+mn-cs"/>
            </a:rPr>
            <a:t>Serie mensual </a:t>
          </a:r>
          <a:r>
            <a:rPr lang="es-CO" sz="1300" b="1" baseline="0">
              <a:latin typeface="Calibri"/>
              <a:ea typeface="+mn-ea"/>
              <a:cs typeface="+mn-cs"/>
            </a:rPr>
            <a:t> </a:t>
          </a:r>
          <a:r>
            <a:rPr lang="es-CO" sz="1300" b="1">
              <a:latin typeface="Calibri"/>
              <a:ea typeface="+mn-ea"/>
              <a:cs typeface="+mn-cs"/>
            </a:rPr>
            <a:t>2012-2013(Septiembre)</a:t>
          </a:r>
          <a:endParaRPr lang="es-CO" sz="1300"/>
        </a:p>
      </cdr:txBody>
    </cdr:sp>
  </cdr:relSizeAnchor>
  <cdr:relSizeAnchor xmlns:cdr="http://schemas.openxmlformats.org/drawingml/2006/chartDrawing">
    <cdr:from>
      <cdr:x>1.65334E-7</cdr:x>
      <cdr:y>0.37847</cdr:y>
    </cdr:from>
    <cdr:to>
      <cdr:x>0.04095</cdr:x>
      <cdr:y>0.59375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171448" y="1209674"/>
          <a:ext cx="590550" cy="247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US$ CIF</a:t>
          </a:r>
        </a:p>
      </cdr:txBody>
    </cdr:sp>
  </cdr:relSizeAnchor>
  <cdr:relSizeAnchor xmlns:cdr="http://schemas.openxmlformats.org/drawingml/2006/chartDrawing">
    <cdr:from>
      <cdr:x>0.23383</cdr:x>
      <cdr:y>0.47569</cdr:y>
    </cdr:from>
    <cdr:to>
      <cdr:x>0.41651</cdr:x>
      <cdr:y>0.59028</cdr:y>
    </cdr:to>
    <cdr:sp macro="" textlink="">
      <cdr:nvSpPr>
        <cdr:cNvPr id="6" name="2 CuadroTexto"/>
        <cdr:cNvSpPr txBox="1"/>
      </cdr:nvSpPr>
      <cdr:spPr>
        <a:xfrm xmlns:a="http://schemas.openxmlformats.org/drawingml/2006/main">
          <a:off x="1608041" y="1304922"/>
          <a:ext cx="1256300" cy="31434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0" i="1"/>
            <a:t>Año 2012</a:t>
          </a:r>
        </a:p>
        <a:p xmlns:a="http://schemas.openxmlformats.org/drawingml/2006/main">
          <a:pPr algn="ctr"/>
          <a:r>
            <a:rPr lang="es-CO" sz="1000" b="0" i="1"/>
            <a:t>911'955.280</a:t>
          </a:r>
        </a:p>
      </cdr:txBody>
    </cdr:sp>
  </cdr:relSizeAnchor>
  <cdr:relSizeAnchor xmlns:cdr="http://schemas.openxmlformats.org/drawingml/2006/chartDrawing">
    <cdr:from>
      <cdr:x>0.80534</cdr:x>
      <cdr:y>0.6632</cdr:y>
    </cdr:from>
    <cdr:to>
      <cdr:x>1</cdr:x>
      <cdr:y>0.77085</cdr:y>
    </cdr:to>
    <cdr:sp macro="" textlink="">
      <cdr:nvSpPr>
        <cdr:cNvPr id="11" name="2 CuadroTexto"/>
        <cdr:cNvSpPr txBox="1"/>
      </cdr:nvSpPr>
      <cdr:spPr>
        <a:xfrm xmlns:a="http://schemas.openxmlformats.org/drawingml/2006/main">
          <a:off x="5804898" y="1819281"/>
          <a:ext cx="1338687" cy="29530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0" i="1"/>
            <a:t>Ene-Sep2013</a:t>
          </a:r>
        </a:p>
        <a:p xmlns:a="http://schemas.openxmlformats.org/drawingml/2006/main">
          <a:pPr algn="ctr"/>
          <a:r>
            <a:rPr lang="es-CO" sz="1000" b="0" i="1"/>
            <a:t>604'811.585</a:t>
          </a:r>
        </a:p>
      </cdr:txBody>
    </cdr:sp>
  </cdr:relSizeAnchor>
  <cdr:relSizeAnchor xmlns:cdr="http://schemas.openxmlformats.org/drawingml/2006/chartDrawing">
    <cdr:from>
      <cdr:x>0.23573</cdr:x>
      <cdr:y>0.67361</cdr:y>
    </cdr:from>
    <cdr:to>
      <cdr:x>0.41599</cdr:x>
      <cdr:y>0.77777</cdr:y>
    </cdr:to>
    <cdr:sp macro="" textlink="">
      <cdr:nvSpPr>
        <cdr:cNvPr id="9" name="2 CuadroTexto"/>
        <cdr:cNvSpPr txBox="1"/>
      </cdr:nvSpPr>
      <cdr:spPr>
        <a:xfrm xmlns:a="http://schemas.openxmlformats.org/drawingml/2006/main">
          <a:off x="1621142" y="1847856"/>
          <a:ext cx="1239657" cy="28573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0" i="1"/>
            <a:t>Ene-Sep2012</a:t>
          </a:r>
        </a:p>
        <a:p xmlns:a="http://schemas.openxmlformats.org/drawingml/2006/main">
          <a:pPr algn="ctr"/>
          <a:r>
            <a:rPr lang="es-CO" sz="1000" b="0" i="1"/>
            <a:t>675'089.825</a:t>
          </a:r>
        </a:p>
      </cdr:txBody>
    </cdr:sp>
  </cdr:relSizeAnchor>
  <cdr:relSizeAnchor xmlns:cdr="http://schemas.openxmlformats.org/drawingml/2006/chartDrawing">
    <cdr:from>
      <cdr:x>0.6185</cdr:x>
      <cdr:y>0.2257</cdr:y>
    </cdr:from>
    <cdr:to>
      <cdr:x>0.61905</cdr:x>
      <cdr:y>0.81598</cdr:y>
    </cdr:to>
    <cdr:sp macro="" textlink="">
      <cdr:nvSpPr>
        <cdr:cNvPr id="16" name="1 Conector recto"/>
        <cdr:cNvSpPr/>
      </cdr:nvSpPr>
      <cdr:spPr>
        <a:xfrm xmlns:a="http://schemas.openxmlformats.org/drawingml/2006/main" flipH="1" flipV="1">
          <a:off x="4253452" y="619140"/>
          <a:ext cx="3782" cy="16192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Text" lastClr="00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0.42382</cdr:x>
      <cdr:y>0.75347</cdr:y>
    </cdr:from>
    <cdr:to>
      <cdr:x>0.79778</cdr:x>
      <cdr:y>0.81945</cdr:y>
    </cdr:to>
    <cdr:sp macro="" textlink="">
      <cdr:nvSpPr>
        <cdr:cNvPr id="17" name="1 CuadroTexto"/>
        <cdr:cNvSpPr txBox="1"/>
      </cdr:nvSpPr>
      <cdr:spPr>
        <a:xfrm xmlns:a="http://schemas.openxmlformats.org/drawingml/2006/main">
          <a:off x="2914660" y="2066919"/>
          <a:ext cx="2571742" cy="18099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0" i="1">
              <a:solidFill>
                <a:sysClr val="windowText" lastClr="000000"/>
              </a:solidFill>
              <a:latin typeface="Calibri"/>
              <a:ea typeface="+mn-ea"/>
              <a:cs typeface="+mn-cs"/>
            </a:rPr>
            <a:t>Variación</a:t>
          </a:r>
          <a:r>
            <a:rPr lang="es-CO" sz="1000" b="0" i="1" baseline="0">
              <a:solidFill>
                <a:sysClr val="windowText" lastClr="000000"/>
              </a:solidFill>
              <a:latin typeface="Calibri"/>
              <a:ea typeface="+mn-ea"/>
              <a:cs typeface="+mn-cs"/>
            </a:rPr>
            <a:t> Ene-Sep2013/Ene-Sep2012 = -10%</a:t>
          </a:r>
          <a:endParaRPr lang="es-CO" sz="1000" b="0" i="1">
            <a:solidFill>
              <a:sysClr val="windowText" lastClr="000000"/>
            </a:solidFill>
            <a:latin typeface="Calibri"/>
            <a:ea typeface="+mn-ea"/>
            <a:cs typeface="+mn-cs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123824</xdr:colOff>
      <xdr:row>7</xdr:row>
      <xdr:rowOff>66674</xdr:rowOff>
    </xdr:from>
    <xdr:to>
      <xdr:col>13</xdr:col>
      <xdr:colOff>771525</xdr:colOff>
      <xdr:row>31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0.13263</cdr:x>
      <cdr:y>0.01079</cdr:y>
    </cdr:from>
    <cdr:to>
      <cdr:x>0.98936</cdr:x>
      <cdr:y>0.1525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076326" y="42857"/>
          <a:ext cx="6952628" cy="562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CO" sz="1600" b="1"/>
            <a:t>Balanza comercial colombiana</a:t>
          </a:r>
        </a:p>
        <a:p xmlns:a="http://schemas.openxmlformats.org/drawingml/2006/main">
          <a:pPr algn="ctr"/>
          <a:r>
            <a:rPr lang="es-CO" sz="1300" b="1"/>
            <a:t>Serie mensual</a:t>
          </a:r>
          <a:r>
            <a:rPr lang="es-CO" sz="1300" b="1" baseline="0"/>
            <a:t> </a:t>
          </a:r>
          <a:r>
            <a:rPr lang="es-CO" sz="1300" b="1"/>
            <a:t>2012-2013(Septiembre)</a:t>
          </a:r>
        </a:p>
      </cdr:txBody>
    </cdr:sp>
  </cdr:relSizeAnchor>
  <cdr:relSizeAnchor xmlns:cdr="http://schemas.openxmlformats.org/drawingml/2006/chartDrawing">
    <cdr:from>
      <cdr:x>0</cdr:x>
      <cdr:y>0.42361</cdr:y>
    </cdr:from>
    <cdr:to>
      <cdr:x>0.04448</cdr:x>
      <cdr:y>0.58681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85725" y="1247775"/>
          <a:ext cx="4476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US$</a:t>
          </a:r>
        </a:p>
      </cdr:txBody>
    </cdr:sp>
  </cdr:relSizeAnchor>
  <cdr:relSizeAnchor xmlns:cdr="http://schemas.openxmlformats.org/drawingml/2006/chartDrawing">
    <cdr:from>
      <cdr:x>0.35697</cdr:x>
      <cdr:y>0.1625</cdr:y>
    </cdr:from>
    <cdr:to>
      <cdr:x>0.48818</cdr:x>
      <cdr:y>0.275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2876550" y="619125"/>
          <a:ext cx="1057291" cy="42862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/>
            <a:t>Con el mundo </a:t>
          </a:r>
        </a:p>
        <a:p xmlns:a="http://schemas.openxmlformats.org/drawingml/2006/main">
          <a:pPr algn="ctr"/>
          <a:r>
            <a:rPr lang="es-CO" sz="1000" b="0" i="1"/>
            <a:t>Ene-Sep2012 =</a:t>
          </a:r>
        </a:p>
        <a:p xmlns:a="http://schemas.openxmlformats.org/drawingml/2006/main">
          <a:pPr algn="ctr"/>
          <a:r>
            <a:rPr lang="es-CO" sz="1000" b="0" i="1"/>
            <a:t>1.166'607.633</a:t>
          </a:r>
        </a:p>
      </cdr:txBody>
    </cdr:sp>
  </cdr:relSizeAnchor>
  <cdr:relSizeAnchor xmlns:cdr="http://schemas.openxmlformats.org/drawingml/2006/chartDrawing">
    <cdr:from>
      <cdr:x>0.75449</cdr:x>
      <cdr:y>0.16307</cdr:y>
    </cdr:from>
    <cdr:to>
      <cdr:x>0.89161</cdr:x>
      <cdr:y>0.27719</cdr:y>
    </cdr:to>
    <cdr:sp macro="" textlink="">
      <cdr:nvSpPr>
        <cdr:cNvPr id="16" name="2 CuadroTexto"/>
        <cdr:cNvSpPr txBox="1"/>
      </cdr:nvSpPr>
      <cdr:spPr>
        <a:xfrm xmlns:a="http://schemas.openxmlformats.org/drawingml/2006/main">
          <a:off x="6122918" y="647719"/>
          <a:ext cx="1112770" cy="45327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/>
            <a:t>Con el mundo</a:t>
          </a:r>
        </a:p>
        <a:p xmlns:a="http://schemas.openxmlformats.org/drawingml/2006/main">
          <a:pPr algn="ctr"/>
          <a:r>
            <a:rPr lang="es-CO" sz="1000" b="0" i="1"/>
            <a:t>Ene-Sep2013 =</a:t>
          </a:r>
        </a:p>
        <a:p xmlns:a="http://schemas.openxmlformats.org/drawingml/2006/main">
          <a:pPr algn="ctr"/>
          <a:r>
            <a:rPr lang="es-CO" sz="1000" b="0" i="1"/>
            <a:t>-311'556.698</a:t>
          </a:r>
        </a:p>
      </cdr:txBody>
    </cdr:sp>
  </cdr:relSizeAnchor>
  <cdr:relSizeAnchor xmlns:cdr="http://schemas.openxmlformats.org/drawingml/2006/chartDrawing">
    <cdr:from>
      <cdr:x>0.29226</cdr:x>
      <cdr:y>0.81295</cdr:y>
    </cdr:from>
    <cdr:to>
      <cdr:x>0.41784</cdr:x>
      <cdr:y>0.92735</cdr:y>
    </cdr:to>
    <cdr:sp macro="" textlink="">
      <cdr:nvSpPr>
        <cdr:cNvPr id="17" name="2 CuadroTexto"/>
        <cdr:cNvSpPr txBox="1"/>
      </cdr:nvSpPr>
      <cdr:spPr>
        <a:xfrm xmlns:a="http://schemas.openxmlformats.org/drawingml/2006/main">
          <a:off x="2371771" y="3228958"/>
          <a:ext cx="1019120" cy="45438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/>
            <a:t>Con Perú</a:t>
          </a:r>
          <a:endParaRPr lang="es-CO" sz="1000" b="0" i="1" baseline="0"/>
        </a:p>
        <a:p xmlns:a="http://schemas.openxmlformats.org/drawingml/2006/main">
          <a:pPr algn="ctr"/>
          <a:r>
            <a:rPr lang="es-CO" sz="1000" b="0" i="1"/>
            <a:t>Ene-Sep2012 =</a:t>
          </a:r>
        </a:p>
        <a:p xmlns:a="http://schemas.openxmlformats.org/drawingml/2006/main">
          <a:pPr algn="ctr"/>
          <a:r>
            <a:rPr lang="es-CO" sz="1000" b="0" i="1"/>
            <a:t>439'944.603</a:t>
          </a:r>
        </a:p>
      </cdr:txBody>
    </cdr:sp>
  </cdr:relSizeAnchor>
  <cdr:relSizeAnchor xmlns:cdr="http://schemas.openxmlformats.org/drawingml/2006/chartDrawing">
    <cdr:from>
      <cdr:x>0.82042</cdr:x>
      <cdr:y>0.81055</cdr:y>
    </cdr:from>
    <cdr:to>
      <cdr:x>0.94132</cdr:x>
      <cdr:y>0.92745</cdr:y>
    </cdr:to>
    <cdr:sp macro="" textlink="">
      <cdr:nvSpPr>
        <cdr:cNvPr id="18" name="2 CuadroTexto"/>
        <cdr:cNvSpPr txBox="1"/>
      </cdr:nvSpPr>
      <cdr:spPr>
        <a:xfrm xmlns:a="http://schemas.openxmlformats.org/drawingml/2006/main">
          <a:off x="6657932" y="3219449"/>
          <a:ext cx="981140" cy="46431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/>
            <a:t>Con Perú</a:t>
          </a:r>
        </a:p>
        <a:p xmlns:a="http://schemas.openxmlformats.org/drawingml/2006/main">
          <a:pPr algn="ctr"/>
          <a:r>
            <a:rPr lang="es-CO" sz="1000" b="0" i="1"/>
            <a:t>Ene-Sep2013 =</a:t>
          </a:r>
        </a:p>
        <a:p xmlns:a="http://schemas.openxmlformats.org/drawingml/2006/main">
          <a:pPr algn="ctr"/>
          <a:r>
            <a:rPr lang="es-CO" sz="1000" b="0" i="1"/>
            <a:t>381'052.078</a:t>
          </a:r>
        </a:p>
      </cdr:txBody>
    </cdr:sp>
  </cdr:relSizeAnchor>
  <cdr:relSizeAnchor xmlns:cdr="http://schemas.openxmlformats.org/drawingml/2006/chartDrawing">
    <cdr:from>
      <cdr:x>0.59155</cdr:x>
      <cdr:y>0.15667</cdr:y>
    </cdr:from>
    <cdr:to>
      <cdr:x>0.59194</cdr:x>
      <cdr:y>0.58513</cdr:y>
    </cdr:to>
    <cdr:sp macro="" textlink="">
      <cdr:nvSpPr>
        <cdr:cNvPr id="14" name="1 Conector recto"/>
        <cdr:cNvSpPr/>
      </cdr:nvSpPr>
      <cdr:spPr>
        <a:xfrm xmlns:a="http://schemas.openxmlformats.org/drawingml/2006/main" flipV="1">
          <a:off x="4800602" y="622281"/>
          <a:ext cx="3170" cy="17018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0.59389</cdr:x>
      <cdr:y>0.68825</cdr:y>
    </cdr:from>
    <cdr:to>
      <cdr:x>0.5939</cdr:x>
      <cdr:y>0.92566</cdr:y>
    </cdr:to>
    <cdr:sp macro="" textlink="">
      <cdr:nvSpPr>
        <cdr:cNvPr id="15" name="1 Conector recto"/>
        <cdr:cNvSpPr/>
      </cdr:nvSpPr>
      <cdr:spPr>
        <a:xfrm xmlns:a="http://schemas.openxmlformats.org/drawingml/2006/main" flipH="1">
          <a:off x="4819596" y="2733676"/>
          <a:ext cx="55" cy="94297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0.45462</cdr:x>
      <cdr:y>0.29816</cdr:y>
    </cdr:from>
    <cdr:to>
      <cdr:x>0.78429</cdr:x>
      <cdr:y>0.35119</cdr:y>
    </cdr:to>
    <cdr:sp macro="" textlink="">
      <cdr:nvSpPr>
        <cdr:cNvPr id="20" name="2 CuadroTexto"/>
        <cdr:cNvSpPr txBox="1"/>
      </cdr:nvSpPr>
      <cdr:spPr>
        <a:xfrm xmlns:a="http://schemas.openxmlformats.org/drawingml/2006/main">
          <a:off x="3689350" y="1184275"/>
          <a:ext cx="2675371" cy="21063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>
              <a:solidFill>
                <a:schemeClr val="tx1"/>
              </a:solidFill>
              <a:latin typeface="+mn-lt"/>
              <a:ea typeface="+mn-ea"/>
              <a:cs typeface="+mn-cs"/>
            </a:rPr>
            <a:t>Variación</a:t>
          </a:r>
          <a:r>
            <a:rPr lang="es-CO" sz="1000" b="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 Ene-Sep2013/Ene-Sep2012 = -127%</a:t>
          </a:r>
          <a:endParaRPr lang="es-CO" sz="1000" b="0" i="1">
            <a:solidFill>
              <a:schemeClr val="tx1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0.44053</cdr:x>
      <cdr:y>0.8809</cdr:y>
    </cdr:from>
    <cdr:to>
      <cdr:x>0.79739</cdr:x>
      <cdr:y>0.9307</cdr:y>
    </cdr:to>
    <cdr:sp macro="" textlink="">
      <cdr:nvSpPr>
        <cdr:cNvPr id="21" name="2 CuadroTexto"/>
        <cdr:cNvSpPr txBox="1"/>
      </cdr:nvSpPr>
      <cdr:spPr>
        <a:xfrm xmlns:a="http://schemas.openxmlformats.org/drawingml/2006/main">
          <a:off x="3575050" y="3498850"/>
          <a:ext cx="2896026" cy="19780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>
              <a:solidFill>
                <a:schemeClr val="tx1"/>
              </a:solidFill>
              <a:latin typeface="+mn-lt"/>
              <a:ea typeface="+mn-ea"/>
              <a:cs typeface="+mn-cs"/>
            </a:rPr>
            <a:t>Variación</a:t>
          </a:r>
          <a:r>
            <a:rPr lang="es-CO" sz="1000" b="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 Ene-Sep2013/Ene-Sep2012 = -13%</a:t>
          </a:r>
          <a:endParaRPr lang="es-CO" sz="1000" b="0" i="1">
            <a:solidFill>
              <a:schemeClr val="tx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29</xdr:row>
      <xdr:rowOff>57149</xdr:rowOff>
    </xdr:from>
    <xdr:to>
      <xdr:col>5</xdr:col>
      <xdr:colOff>228601</xdr:colOff>
      <xdr:row>47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0.15148</cdr:x>
      <cdr:y>0.02465</cdr:y>
    </cdr:from>
    <cdr:to>
      <cdr:x>0.99444</cdr:x>
      <cdr:y>0.19808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123950" y="73490"/>
          <a:ext cx="6254771" cy="517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CO" sz="1600" b="1">
              <a:latin typeface="Calibri"/>
              <a:ea typeface="+mn-ea"/>
              <a:cs typeface="+mn-cs"/>
            </a:rPr>
            <a:t>Exportaciones agropecuarias colombianas</a:t>
          </a:r>
          <a:r>
            <a:rPr lang="es-CO" sz="1600" b="1" baseline="0">
              <a:latin typeface="Calibri"/>
              <a:ea typeface="+mn-ea"/>
              <a:cs typeface="+mn-cs"/>
            </a:rPr>
            <a:t> a Perú</a:t>
          </a:r>
          <a:endParaRPr lang="es-CO" sz="1600" b="1">
            <a:latin typeface="Calibri"/>
            <a:ea typeface="+mn-ea"/>
            <a:cs typeface="+mn-cs"/>
          </a:endParaRPr>
        </a:p>
        <a:p xmlns:a="http://schemas.openxmlformats.org/drawingml/2006/main">
          <a:pPr algn="ctr"/>
          <a:r>
            <a:rPr lang="es-CO" sz="1300" b="1">
              <a:latin typeface="Calibri"/>
              <a:ea typeface="+mn-ea"/>
              <a:cs typeface="+mn-cs"/>
            </a:rPr>
            <a:t>Serie mensual </a:t>
          </a:r>
          <a:r>
            <a:rPr lang="es-CO" sz="1300" b="1" baseline="0">
              <a:latin typeface="Calibri"/>
              <a:ea typeface="+mn-ea"/>
              <a:cs typeface="+mn-cs"/>
            </a:rPr>
            <a:t> </a:t>
          </a:r>
          <a:r>
            <a:rPr lang="es-CO" sz="1300" b="1">
              <a:latin typeface="Calibri"/>
              <a:ea typeface="+mn-ea"/>
              <a:cs typeface="+mn-cs"/>
            </a:rPr>
            <a:t>2012-2013(Septiembre)</a:t>
          </a:r>
          <a:endParaRPr lang="es-CO" sz="1300"/>
        </a:p>
      </cdr:txBody>
    </cdr:sp>
  </cdr:relSizeAnchor>
  <cdr:relSizeAnchor xmlns:cdr="http://schemas.openxmlformats.org/drawingml/2006/chartDrawing">
    <cdr:from>
      <cdr:x>0</cdr:x>
      <cdr:y>0.3318</cdr:y>
    </cdr:from>
    <cdr:to>
      <cdr:x>0.04173</cdr:x>
      <cdr:y>0.57486</cdr:y>
    </cdr:to>
    <cdr:sp macro="" textlink="">
      <cdr:nvSpPr>
        <cdr:cNvPr id="3" name="1 CuadroTexto"/>
        <cdr:cNvSpPr txBox="1"/>
      </cdr:nvSpPr>
      <cdr:spPr>
        <a:xfrm xmlns:a="http://schemas.openxmlformats.org/drawingml/2006/main" rot="16200000">
          <a:off x="-167971" y="1065521"/>
          <a:ext cx="657502" cy="321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100"/>
            <a:t>US$ FOB</a:t>
          </a:r>
        </a:p>
      </cdr:txBody>
    </cdr:sp>
  </cdr:relSizeAnchor>
  <cdr:relSizeAnchor xmlns:cdr="http://schemas.openxmlformats.org/drawingml/2006/chartDrawing">
    <cdr:from>
      <cdr:x>0.60642</cdr:x>
      <cdr:y>0.1949</cdr:y>
    </cdr:from>
    <cdr:to>
      <cdr:x>0.60646</cdr:x>
      <cdr:y>0.8298</cdr:y>
    </cdr:to>
    <cdr:sp macro="" textlink="">
      <cdr:nvSpPr>
        <cdr:cNvPr id="11" name="10 Conector recto"/>
        <cdr:cNvSpPr/>
      </cdr:nvSpPr>
      <cdr:spPr>
        <a:xfrm xmlns:a="http://schemas.openxmlformats.org/drawingml/2006/main" flipH="1" flipV="1">
          <a:off x="4499628" y="581046"/>
          <a:ext cx="297" cy="1892844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0.28854</cdr:x>
      <cdr:y>0.68956</cdr:y>
    </cdr:from>
    <cdr:to>
      <cdr:x>0.43298</cdr:x>
      <cdr:y>0.79476</cdr:y>
    </cdr:to>
    <cdr:sp macro="" textlink="">
      <cdr:nvSpPr>
        <cdr:cNvPr id="13" name="2 CuadroTexto"/>
        <cdr:cNvSpPr txBox="1"/>
      </cdr:nvSpPr>
      <cdr:spPr>
        <a:xfrm xmlns:a="http://schemas.openxmlformats.org/drawingml/2006/main">
          <a:off x="2140968" y="2055813"/>
          <a:ext cx="1071741" cy="31363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/>
            <a:t>Ene-Sep2012</a:t>
          </a:r>
        </a:p>
        <a:p xmlns:a="http://schemas.openxmlformats.org/drawingml/2006/main">
          <a:pPr algn="ctr"/>
          <a:r>
            <a:rPr lang="es-CO" sz="1000" b="0" i="1"/>
            <a:t>159'985.934</a:t>
          </a:r>
        </a:p>
      </cdr:txBody>
    </cdr:sp>
  </cdr:relSizeAnchor>
  <cdr:relSizeAnchor xmlns:cdr="http://schemas.openxmlformats.org/drawingml/2006/chartDrawing">
    <cdr:from>
      <cdr:x>0.44303</cdr:x>
      <cdr:y>0.76357</cdr:y>
    </cdr:from>
    <cdr:to>
      <cdr:x>0.7987</cdr:x>
      <cdr:y>0.82428</cdr:y>
    </cdr:to>
    <cdr:sp macro="" textlink="">
      <cdr:nvSpPr>
        <cdr:cNvPr id="10" name="2 CuadroTexto"/>
        <cdr:cNvSpPr txBox="1"/>
      </cdr:nvSpPr>
      <cdr:spPr>
        <a:xfrm xmlns:a="http://schemas.openxmlformats.org/drawingml/2006/main">
          <a:off x="3287297" y="2276465"/>
          <a:ext cx="2639063" cy="18099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O" sz="1000" b="0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0" i="1" baseline="0">
              <a:solidFill>
                <a:sysClr val="windowText" lastClr="000000"/>
              </a:solidFill>
              <a:latin typeface="Calibri"/>
            </a:rPr>
            <a:t> Ene-Sep2013/Ene-Sep2012 = -30%</a:t>
          </a:r>
          <a:endParaRPr lang="es-CO" sz="1000" b="0" i="1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0.80823</cdr:x>
      <cdr:y>0.69967</cdr:y>
    </cdr:from>
    <cdr:to>
      <cdr:x>0.95582</cdr:x>
      <cdr:y>0.80487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5997020" y="2085954"/>
          <a:ext cx="1095114" cy="31363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0" i="1"/>
            <a:t>Ene-Sep2013</a:t>
          </a:r>
        </a:p>
        <a:p xmlns:a="http://schemas.openxmlformats.org/drawingml/2006/main">
          <a:pPr algn="ctr"/>
          <a:r>
            <a:rPr lang="es-CO" sz="1000" b="0" i="1"/>
            <a:t>112'283.020</a:t>
          </a:r>
        </a:p>
      </cdr:txBody>
    </cdr:sp>
  </cdr:relSizeAnchor>
  <cdr:relSizeAnchor xmlns:cdr="http://schemas.openxmlformats.org/drawingml/2006/chartDrawing">
    <cdr:from>
      <cdr:x>0.28293</cdr:x>
      <cdr:y>0.2492</cdr:y>
    </cdr:from>
    <cdr:to>
      <cdr:x>0.42738</cdr:x>
      <cdr:y>0.3544</cdr:y>
    </cdr:to>
    <cdr:sp macro="" textlink="">
      <cdr:nvSpPr>
        <cdr:cNvPr id="8" name="2 CuadroTexto"/>
        <cdr:cNvSpPr txBox="1"/>
      </cdr:nvSpPr>
      <cdr:spPr>
        <a:xfrm xmlns:a="http://schemas.openxmlformats.org/drawingml/2006/main">
          <a:off x="2099333" y="742951"/>
          <a:ext cx="1071816" cy="31363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/>
            <a:t>Año2012</a:t>
          </a:r>
        </a:p>
        <a:p xmlns:a="http://schemas.openxmlformats.org/drawingml/2006/main">
          <a:pPr algn="ctr"/>
          <a:r>
            <a:rPr lang="es-CO" sz="1000" b="0" i="1"/>
            <a:t>206'987.601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29</xdr:row>
      <xdr:rowOff>28574</xdr:rowOff>
    </xdr:from>
    <xdr:to>
      <xdr:col>5</xdr:col>
      <xdr:colOff>47626</xdr:colOff>
      <xdr:row>46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workbookViewId="0"/>
  </sheetViews>
  <sheetFormatPr baseColWidth="10" defaultRowHeight="12.75" x14ac:dyDescent="0.25"/>
  <cols>
    <col min="1" max="1" width="11.5703125" style="2" customWidth="1"/>
    <col min="2" max="2" width="79.7109375" style="2" bestFit="1" customWidth="1"/>
    <col min="3" max="4" width="11.7109375" style="3" bestFit="1" customWidth="1"/>
    <col min="5" max="14" width="10.85546875" style="3" bestFit="1" customWidth="1"/>
    <col min="15" max="15" width="11.7109375" style="4" customWidth="1"/>
    <col min="16" max="16" width="10.85546875" style="3" bestFit="1" customWidth="1"/>
    <col min="17" max="24" width="10.85546875" style="3" customWidth="1"/>
    <col min="25" max="25" width="11.7109375" style="20" bestFit="1" customWidth="1"/>
    <col min="26" max="16384" width="11.42578125" style="2"/>
  </cols>
  <sheetData>
    <row r="1" spans="1:25" s="71" customFormat="1" x14ac:dyDescent="0.25">
      <c r="A1" s="67" t="s">
        <v>47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  <c r="P1" s="68"/>
      <c r="Q1" s="68"/>
      <c r="R1" s="68"/>
      <c r="S1" s="68"/>
      <c r="T1" s="68"/>
      <c r="U1" s="68"/>
      <c r="V1" s="68"/>
      <c r="W1" s="68"/>
      <c r="X1" s="68"/>
      <c r="Y1" s="70"/>
    </row>
    <row r="2" spans="1:25" x14ac:dyDescent="0.25">
      <c r="A2" s="5" t="s">
        <v>0</v>
      </c>
      <c r="C2" s="81">
        <v>2012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P2" s="81">
        <v>2013</v>
      </c>
      <c r="Q2" s="82"/>
      <c r="R2" s="82"/>
      <c r="S2" s="82"/>
      <c r="T2" s="82"/>
      <c r="U2" s="82"/>
      <c r="V2" s="82"/>
      <c r="W2" s="82"/>
      <c r="X2" s="82"/>
      <c r="Y2" s="83"/>
    </row>
    <row r="3" spans="1:25" x14ac:dyDescent="0.25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  <c r="Y3" s="10" t="s">
        <v>14</v>
      </c>
    </row>
    <row r="4" spans="1:25" x14ac:dyDescent="0.25">
      <c r="A4" s="53">
        <v>3902100000</v>
      </c>
      <c r="B4" s="15" t="s">
        <v>48</v>
      </c>
      <c r="C4" s="21">
        <v>3612049.84</v>
      </c>
      <c r="D4" s="22">
        <v>3687836.69</v>
      </c>
      <c r="E4" s="22">
        <v>4417753.5599999996</v>
      </c>
      <c r="F4" s="22">
        <v>3889065.93</v>
      </c>
      <c r="G4" s="22">
        <v>3280984.53</v>
      </c>
      <c r="H4" s="22">
        <v>5216373.18</v>
      </c>
      <c r="I4" s="22">
        <v>6087963.8399999999</v>
      </c>
      <c r="J4" s="22">
        <v>3960956.1</v>
      </c>
      <c r="K4" s="22">
        <v>3441187.34</v>
      </c>
      <c r="L4" s="22">
        <v>5238619.0999999996</v>
      </c>
      <c r="M4" s="22">
        <v>4279745.28</v>
      </c>
      <c r="N4" s="22">
        <v>5397345.1500000004</v>
      </c>
      <c r="O4" s="23">
        <v>52509880.540000007</v>
      </c>
      <c r="P4" s="21">
        <v>3124444.88</v>
      </c>
      <c r="Q4" s="22">
        <v>2908306.89</v>
      </c>
      <c r="R4" s="22">
        <v>4048289.93</v>
      </c>
      <c r="S4" s="22">
        <v>2275387.14</v>
      </c>
      <c r="T4" s="22">
        <v>4005236.9</v>
      </c>
      <c r="U4" s="22">
        <v>3568932.77</v>
      </c>
      <c r="V4" s="22">
        <v>4112047.39</v>
      </c>
      <c r="W4" s="22">
        <v>6700691.6299999999</v>
      </c>
      <c r="X4" s="22">
        <v>5316939.63</v>
      </c>
      <c r="Y4" s="23">
        <v>36060277.160000004</v>
      </c>
    </row>
    <row r="5" spans="1:25" x14ac:dyDescent="0.25">
      <c r="A5" s="52">
        <v>1701999000</v>
      </c>
      <c r="B5" s="16" t="s">
        <v>49</v>
      </c>
      <c r="C5" s="24">
        <v>10874978.25</v>
      </c>
      <c r="D5" s="25">
        <v>10084627.02</v>
      </c>
      <c r="E5" s="25">
        <v>9794633.3900000006</v>
      </c>
      <c r="F5" s="25">
        <v>8085451.7000000002</v>
      </c>
      <c r="G5" s="25">
        <v>5656314.6900000004</v>
      </c>
      <c r="H5" s="25">
        <v>2797384.04</v>
      </c>
      <c r="I5" s="25">
        <v>7562124.7199999997</v>
      </c>
      <c r="J5" s="25">
        <v>11947084.300000001</v>
      </c>
      <c r="K5" s="25">
        <v>9877682.0299999993</v>
      </c>
      <c r="L5" s="25">
        <v>12273028.560000001</v>
      </c>
      <c r="M5" s="25">
        <v>3788986.79</v>
      </c>
      <c r="N5" s="25">
        <v>4268241.59</v>
      </c>
      <c r="O5" s="26">
        <v>97010537.080000013</v>
      </c>
      <c r="P5" s="24">
        <v>4101732.4699999997</v>
      </c>
      <c r="Q5" s="25">
        <v>4768378.42</v>
      </c>
      <c r="R5" s="25">
        <v>4737001.1099999994</v>
      </c>
      <c r="S5" s="25">
        <v>4462534.8599999994</v>
      </c>
      <c r="T5" s="25">
        <v>1873541.0899999999</v>
      </c>
      <c r="U5" s="25">
        <v>4458027.46</v>
      </c>
      <c r="V5" s="25">
        <v>7271575.8599999994</v>
      </c>
      <c r="W5" s="25">
        <v>6108269.6799999997</v>
      </c>
      <c r="X5" s="25">
        <v>4823036.5299999993</v>
      </c>
      <c r="Y5" s="26">
        <v>42604097.480000004</v>
      </c>
    </row>
    <row r="6" spans="1:25" x14ac:dyDescent="0.25">
      <c r="A6" s="36">
        <v>9619001010</v>
      </c>
      <c r="B6" s="17" t="s">
        <v>50</v>
      </c>
      <c r="C6" s="27">
        <v>589552.92000000004</v>
      </c>
      <c r="D6" s="28">
        <v>333001.71000000002</v>
      </c>
      <c r="E6" s="28">
        <v>1785810.37</v>
      </c>
      <c r="F6" s="28">
        <v>1062567.94</v>
      </c>
      <c r="G6" s="28">
        <v>1465229.73</v>
      </c>
      <c r="H6" s="28">
        <v>1358280.5</v>
      </c>
      <c r="I6" s="28">
        <v>2121078.4500000002</v>
      </c>
      <c r="J6" s="28">
        <v>726943.84</v>
      </c>
      <c r="K6" s="28">
        <v>1200682.6499999999</v>
      </c>
      <c r="L6" s="28">
        <v>3262393.38</v>
      </c>
      <c r="M6" s="28">
        <v>2427620.41</v>
      </c>
      <c r="N6" s="28">
        <v>2991771.34</v>
      </c>
      <c r="O6" s="29">
        <v>19324933.240000002</v>
      </c>
      <c r="P6" s="27">
        <v>2182480.23</v>
      </c>
      <c r="Q6" s="28">
        <v>3070647.25</v>
      </c>
      <c r="R6" s="28">
        <v>2120763.46</v>
      </c>
      <c r="S6" s="28">
        <v>1464427.5</v>
      </c>
      <c r="T6" s="28">
        <v>714808.48</v>
      </c>
      <c r="U6" s="28">
        <v>598888.35</v>
      </c>
      <c r="V6" s="28">
        <v>838243.5</v>
      </c>
      <c r="W6" s="28">
        <v>394567.13</v>
      </c>
      <c r="X6" s="28">
        <v>2388692.54</v>
      </c>
      <c r="Y6" s="29">
        <v>13773518.440000001</v>
      </c>
    </row>
    <row r="7" spans="1:25" x14ac:dyDescent="0.25">
      <c r="A7" s="52">
        <v>9619002010</v>
      </c>
      <c r="B7" s="16" t="s">
        <v>51</v>
      </c>
      <c r="C7" s="24">
        <v>1060895.93</v>
      </c>
      <c r="D7" s="25">
        <v>2198023.66</v>
      </c>
      <c r="E7" s="25">
        <v>2269676.2799999998</v>
      </c>
      <c r="F7" s="25">
        <v>906583.08</v>
      </c>
      <c r="G7" s="25">
        <v>2528622.11</v>
      </c>
      <c r="H7" s="25">
        <v>1713590.76</v>
      </c>
      <c r="I7" s="25">
        <v>2134678.64</v>
      </c>
      <c r="J7" s="25">
        <v>1899395.84</v>
      </c>
      <c r="K7" s="25">
        <v>1970614.25</v>
      </c>
      <c r="L7" s="25">
        <v>2684211.7400000002</v>
      </c>
      <c r="M7" s="25">
        <v>2564857.4500000002</v>
      </c>
      <c r="N7" s="25">
        <v>2637479.2799999998</v>
      </c>
      <c r="O7" s="26">
        <v>24568629.02</v>
      </c>
      <c r="P7" s="24">
        <v>1998582.0999999999</v>
      </c>
      <c r="Q7" s="25">
        <v>2440302.7099999995</v>
      </c>
      <c r="R7" s="25">
        <v>1958904.9500000002</v>
      </c>
      <c r="S7" s="25">
        <v>1876908.84</v>
      </c>
      <c r="T7" s="25">
        <v>1716745.59</v>
      </c>
      <c r="U7" s="25">
        <v>2315102.08</v>
      </c>
      <c r="V7" s="25">
        <v>2516260.7600000002</v>
      </c>
      <c r="W7" s="25">
        <v>2452967.6399999997</v>
      </c>
      <c r="X7" s="25">
        <v>2305646.59</v>
      </c>
      <c r="Y7" s="26">
        <v>19581421.259999998</v>
      </c>
    </row>
    <row r="8" spans="1:25" ht="25.5" x14ac:dyDescent="0.25">
      <c r="A8" s="36">
        <v>8703239090</v>
      </c>
      <c r="B8" s="17" t="s">
        <v>52</v>
      </c>
      <c r="C8" s="27">
        <v>0</v>
      </c>
      <c r="D8" s="28">
        <v>3086965.4</v>
      </c>
      <c r="E8" s="28">
        <v>1485542</v>
      </c>
      <c r="F8" s="28">
        <v>0</v>
      </c>
      <c r="G8" s="28">
        <v>389174.6</v>
      </c>
      <c r="H8" s="28">
        <v>0</v>
      </c>
      <c r="I8" s="28">
        <v>2337200</v>
      </c>
      <c r="J8" s="28">
        <v>6934439.2999999998</v>
      </c>
      <c r="K8" s="28">
        <v>9447</v>
      </c>
      <c r="L8" s="28">
        <v>4654285.88</v>
      </c>
      <c r="M8" s="28">
        <v>2220912.12</v>
      </c>
      <c r="N8" s="28">
        <v>0</v>
      </c>
      <c r="O8" s="29">
        <v>21117966.300000001</v>
      </c>
      <c r="P8" s="27">
        <v>4252515.92</v>
      </c>
      <c r="Q8" s="28">
        <v>367780.24</v>
      </c>
      <c r="R8" s="28">
        <v>2228910.6</v>
      </c>
      <c r="S8" s="28">
        <v>583371.12</v>
      </c>
      <c r="T8" s="28">
        <v>2304368.06</v>
      </c>
      <c r="U8" s="28">
        <v>1538057.52</v>
      </c>
      <c r="V8" s="28">
        <v>3536142.82</v>
      </c>
      <c r="W8" s="28">
        <v>4072877.78</v>
      </c>
      <c r="X8" s="28">
        <v>2246133.33</v>
      </c>
      <c r="Y8" s="29">
        <v>21130157.390000001</v>
      </c>
    </row>
    <row r="9" spans="1:25" x14ac:dyDescent="0.25">
      <c r="A9" s="52">
        <v>3303000000</v>
      </c>
      <c r="B9" s="16" t="s">
        <v>53</v>
      </c>
      <c r="C9" s="24">
        <v>2288915.6800000002</v>
      </c>
      <c r="D9" s="25">
        <v>2617457.39</v>
      </c>
      <c r="E9" s="25">
        <v>2605070.73</v>
      </c>
      <c r="F9" s="25">
        <v>3594140.99</v>
      </c>
      <c r="G9" s="25">
        <v>2955286.28</v>
      </c>
      <c r="H9" s="25">
        <v>2515498.0299999998</v>
      </c>
      <c r="I9" s="25">
        <v>2855543.8</v>
      </c>
      <c r="J9" s="25">
        <v>2720515.33</v>
      </c>
      <c r="K9" s="25">
        <v>2728659.71</v>
      </c>
      <c r="L9" s="25">
        <v>3338225.4</v>
      </c>
      <c r="M9" s="25">
        <v>2720912.64</v>
      </c>
      <c r="N9" s="25">
        <v>1835708.17</v>
      </c>
      <c r="O9" s="26">
        <v>32775934.149999999</v>
      </c>
      <c r="P9" s="24">
        <v>4669977.93</v>
      </c>
      <c r="Q9" s="25">
        <v>2631841.35</v>
      </c>
      <c r="R9" s="25">
        <v>2451701.96</v>
      </c>
      <c r="S9" s="25">
        <v>2765391.92</v>
      </c>
      <c r="T9" s="25">
        <v>3402422.6</v>
      </c>
      <c r="U9" s="25">
        <v>2578998.8199999998</v>
      </c>
      <c r="V9" s="25">
        <v>2718911.53</v>
      </c>
      <c r="W9" s="25">
        <v>4698552.82</v>
      </c>
      <c r="X9" s="25">
        <v>2070135.8400000003</v>
      </c>
      <c r="Y9" s="26">
        <v>27987934.77</v>
      </c>
    </row>
    <row r="10" spans="1:25" x14ac:dyDescent="0.25">
      <c r="A10" s="36">
        <v>3004902900</v>
      </c>
      <c r="B10" s="17" t="s">
        <v>54</v>
      </c>
      <c r="C10" s="27">
        <v>2196534.4300000002</v>
      </c>
      <c r="D10" s="28">
        <v>1890881.79</v>
      </c>
      <c r="E10" s="28">
        <v>3007137.71</v>
      </c>
      <c r="F10" s="28">
        <v>2171954.9700000002</v>
      </c>
      <c r="G10" s="28">
        <v>2743715.11</v>
      </c>
      <c r="H10" s="28">
        <v>2314223.5099999998</v>
      </c>
      <c r="I10" s="28">
        <v>1986974.03</v>
      </c>
      <c r="J10" s="28">
        <v>2856085.89</v>
      </c>
      <c r="K10" s="28">
        <v>1953703.71</v>
      </c>
      <c r="L10" s="28">
        <v>2657148.0299999998</v>
      </c>
      <c r="M10" s="28">
        <v>2456586.04</v>
      </c>
      <c r="N10" s="28">
        <v>1638526.02</v>
      </c>
      <c r="O10" s="29">
        <v>27873471.239999998</v>
      </c>
      <c r="P10" s="27">
        <v>1748733.07</v>
      </c>
      <c r="Q10" s="28">
        <v>1607248.96</v>
      </c>
      <c r="R10" s="28">
        <v>3250271.8</v>
      </c>
      <c r="S10" s="28">
        <v>2622430.06</v>
      </c>
      <c r="T10" s="28">
        <v>3921353.0999999996</v>
      </c>
      <c r="U10" s="28">
        <v>2519923.8200000003</v>
      </c>
      <c r="V10" s="28">
        <v>3367858.32</v>
      </c>
      <c r="W10" s="28">
        <v>2152736.27</v>
      </c>
      <c r="X10" s="28">
        <v>1953214.3200000003</v>
      </c>
      <c r="Y10" s="29">
        <v>23143769.719999999</v>
      </c>
    </row>
    <row r="11" spans="1:25" ht="25.5" x14ac:dyDescent="0.25">
      <c r="A11" s="52">
        <v>3401110000</v>
      </c>
      <c r="B11" s="16" t="s">
        <v>55</v>
      </c>
      <c r="C11" s="24">
        <v>1396236.18</v>
      </c>
      <c r="D11" s="25">
        <v>1472827.11</v>
      </c>
      <c r="E11" s="25">
        <v>1593696.07</v>
      </c>
      <c r="F11" s="25">
        <v>1366900.55</v>
      </c>
      <c r="G11" s="25">
        <v>1609226.64</v>
      </c>
      <c r="H11" s="25">
        <v>1048412.29</v>
      </c>
      <c r="I11" s="25">
        <v>1797313.34</v>
      </c>
      <c r="J11" s="25">
        <v>1648691.27</v>
      </c>
      <c r="K11" s="25">
        <v>1907328.35</v>
      </c>
      <c r="L11" s="25">
        <v>1522538.67</v>
      </c>
      <c r="M11" s="25">
        <v>1825278.98</v>
      </c>
      <c r="N11" s="25">
        <v>1864965.84</v>
      </c>
      <c r="O11" s="26">
        <v>19053415.289999999</v>
      </c>
      <c r="P11" s="24">
        <v>2145536.66</v>
      </c>
      <c r="Q11" s="25">
        <v>1138927.19</v>
      </c>
      <c r="R11" s="25">
        <v>1777661.4700000002</v>
      </c>
      <c r="S11" s="25">
        <v>1255429.21</v>
      </c>
      <c r="T11" s="25">
        <v>1206899.02</v>
      </c>
      <c r="U11" s="25">
        <v>1258201.94</v>
      </c>
      <c r="V11" s="25">
        <v>1534168.84</v>
      </c>
      <c r="W11" s="25">
        <v>1453703.5699999998</v>
      </c>
      <c r="X11" s="25">
        <v>1879925.11</v>
      </c>
      <c r="Y11" s="26">
        <v>13650453.01</v>
      </c>
    </row>
    <row r="12" spans="1:25" x14ac:dyDescent="0.25">
      <c r="A12" s="36">
        <v>3902300000</v>
      </c>
      <c r="B12" s="17" t="s">
        <v>56</v>
      </c>
      <c r="C12" s="27">
        <v>520749.93</v>
      </c>
      <c r="D12" s="28">
        <v>2215300.39</v>
      </c>
      <c r="E12" s="28">
        <v>1190309.1399999999</v>
      </c>
      <c r="F12" s="28">
        <v>2345637.7999999998</v>
      </c>
      <c r="G12" s="28">
        <v>814451.02</v>
      </c>
      <c r="H12" s="28">
        <v>800441.82</v>
      </c>
      <c r="I12" s="28">
        <v>1508122.65</v>
      </c>
      <c r="J12" s="28">
        <v>1212659.3999999999</v>
      </c>
      <c r="K12" s="28">
        <v>3170751.66</v>
      </c>
      <c r="L12" s="28">
        <v>3357146.28</v>
      </c>
      <c r="M12" s="28">
        <v>3754087.94</v>
      </c>
      <c r="N12" s="28">
        <v>1650444.35</v>
      </c>
      <c r="O12" s="29">
        <v>22540102.380000003</v>
      </c>
      <c r="P12" s="27">
        <v>851983.72</v>
      </c>
      <c r="Q12" s="28">
        <v>754778.67</v>
      </c>
      <c r="R12" s="28">
        <v>2179084.31</v>
      </c>
      <c r="S12" s="28">
        <v>1219082.6399999999</v>
      </c>
      <c r="T12" s="28">
        <v>2111791.5699999998</v>
      </c>
      <c r="U12" s="28">
        <v>3058387.53</v>
      </c>
      <c r="V12" s="28">
        <v>1387040.45</v>
      </c>
      <c r="W12" s="28">
        <v>1271233.47</v>
      </c>
      <c r="X12" s="28">
        <v>1616246.11</v>
      </c>
      <c r="Y12" s="29">
        <v>14449628.469999999</v>
      </c>
    </row>
    <row r="13" spans="1:25" x14ac:dyDescent="0.25">
      <c r="A13" s="54">
        <v>1704901000</v>
      </c>
      <c r="B13" s="18" t="s">
        <v>57</v>
      </c>
      <c r="C13" s="30">
        <v>881363.8</v>
      </c>
      <c r="D13" s="31">
        <v>1065621.6299999999</v>
      </c>
      <c r="E13" s="31">
        <v>1402544.04</v>
      </c>
      <c r="F13" s="31">
        <v>1004913.08</v>
      </c>
      <c r="G13" s="31">
        <v>1749189.56</v>
      </c>
      <c r="H13" s="31">
        <v>1369291.06</v>
      </c>
      <c r="I13" s="31">
        <v>1761134.17</v>
      </c>
      <c r="J13" s="31">
        <v>1155119.96</v>
      </c>
      <c r="K13" s="31">
        <v>1421086.05</v>
      </c>
      <c r="L13" s="31">
        <v>2220757.09</v>
      </c>
      <c r="M13" s="31">
        <v>1275393.81</v>
      </c>
      <c r="N13" s="31">
        <v>1224003.6200000001</v>
      </c>
      <c r="O13" s="32">
        <v>16530417.870000001</v>
      </c>
      <c r="P13" s="30">
        <v>1091086.6800000002</v>
      </c>
      <c r="Q13" s="31">
        <v>861679.74000000011</v>
      </c>
      <c r="R13" s="31">
        <v>1398898.3199999998</v>
      </c>
      <c r="S13" s="31">
        <v>1930422.5500000003</v>
      </c>
      <c r="T13" s="31">
        <v>1610638.27</v>
      </c>
      <c r="U13" s="31">
        <v>1764520.0099999998</v>
      </c>
      <c r="V13" s="31">
        <v>2093441.33</v>
      </c>
      <c r="W13" s="31">
        <v>1721498.3399999999</v>
      </c>
      <c r="X13" s="31">
        <v>1562499.71</v>
      </c>
      <c r="Y13" s="32">
        <v>14034684.949999999</v>
      </c>
    </row>
    <row r="14" spans="1:25" x14ac:dyDescent="0.25">
      <c r="B14" s="11" t="s">
        <v>28</v>
      </c>
      <c r="C14" s="3">
        <v>23421276.960000001</v>
      </c>
      <c r="D14" s="3">
        <v>28652542.789999999</v>
      </c>
      <c r="E14" s="3">
        <v>29552173.290000003</v>
      </c>
      <c r="F14" s="3">
        <v>24427216.039999999</v>
      </c>
      <c r="G14" s="3">
        <v>23192194.27</v>
      </c>
      <c r="H14" s="3">
        <v>19133495.189999998</v>
      </c>
      <c r="I14" s="3">
        <v>30152133.640000001</v>
      </c>
      <c r="J14" s="3">
        <v>35061891.230000004</v>
      </c>
      <c r="K14" s="3">
        <v>27681142.750000004</v>
      </c>
      <c r="L14" s="3">
        <v>41208354.129999995</v>
      </c>
      <c r="M14" s="3">
        <v>27314381.460000001</v>
      </c>
      <c r="N14" s="3">
        <v>23508485.360000003</v>
      </c>
      <c r="O14" s="4">
        <v>333305287.11000007</v>
      </c>
      <c r="P14" s="3">
        <v>26167073.66</v>
      </c>
      <c r="Q14" s="3">
        <v>20549891.420000002</v>
      </c>
      <c r="R14" s="3">
        <v>26151487.909999996</v>
      </c>
      <c r="S14" s="3">
        <v>20455385.84</v>
      </c>
      <c r="T14" s="3">
        <v>22867804.68</v>
      </c>
      <c r="U14" s="3">
        <v>23659040.300000004</v>
      </c>
      <c r="V14" s="3">
        <v>29375690.799999997</v>
      </c>
      <c r="W14" s="3">
        <v>31027098.329999998</v>
      </c>
      <c r="X14" s="3">
        <v>26162469.709999997</v>
      </c>
      <c r="Y14" s="4">
        <v>226415942.65000001</v>
      </c>
    </row>
    <row r="15" spans="1:25" x14ac:dyDescent="0.25">
      <c r="B15" s="12" t="s">
        <v>29</v>
      </c>
      <c r="C15" s="14">
        <v>0.13283000126430497</v>
      </c>
      <c r="D15" s="14">
        <v>0.289337263003557</v>
      </c>
      <c r="E15" s="14">
        <v>0.2745875452701087</v>
      </c>
      <c r="F15" s="14">
        <v>0.18648985992865386</v>
      </c>
      <c r="G15" s="14">
        <v>0.17082120651611857</v>
      </c>
      <c r="H15" s="14">
        <v>0.22430748914587556</v>
      </c>
      <c r="I15" s="14">
        <v>0.22100287132229524</v>
      </c>
      <c r="J15" s="14">
        <v>0.35205411727292729</v>
      </c>
      <c r="K15" s="14">
        <v>0.19225906123873135</v>
      </c>
      <c r="L15" s="14">
        <v>0.25202472964900369</v>
      </c>
      <c r="M15" s="14">
        <v>0.21322788749058477</v>
      </c>
      <c r="N15" s="14">
        <v>0.13399256439324742</v>
      </c>
      <c r="O15" s="19">
        <v>0.21067413408774949</v>
      </c>
      <c r="P15" s="14">
        <v>0.2603906223197005</v>
      </c>
      <c r="Q15" s="14">
        <v>0.23777388397105195</v>
      </c>
      <c r="R15" s="14">
        <v>0.19614001634977241</v>
      </c>
      <c r="S15" s="14">
        <v>0.19521967011097002</v>
      </c>
      <c r="T15" s="14">
        <v>0.16797250374986553</v>
      </c>
      <c r="U15" s="14">
        <v>0.26977470821816057</v>
      </c>
      <c r="V15" s="14">
        <v>0.25413500330085426</v>
      </c>
      <c r="W15" s="14">
        <v>0.22662913464894416</v>
      </c>
      <c r="X15" s="14">
        <v>0.30962772418834783</v>
      </c>
      <c r="Y15" s="19">
        <v>0.2296625295991353</v>
      </c>
    </row>
    <row r="17" spans="1:25" x14ac:dyDescent="0.25">
      <c r="B17" s="11" t="s">
        <v>30</v>
      </c>
      <c r="C17" s="3">
        <v>176325203.17000052</v>
      </c>
      <c r="D17" s="3">
        <v>99028180.789999932</v>
      </c>
      <c r="E17" s="3">
        <v>107623866.40999998</v>
      </c>
      <c r="F17" s="3">
        <v>130984151.36000001</v>
      </c>
      <c r="G17" s="3">
        <v>135768823.69000012</v>
      </c>
      <c r="H17" s="3">
        <v>85300295.86999999</v>
      </c>
      <c r="I17" s="3">
        <v>136433221.25000006</v>
      </c>
      <c r="J17" s="3">
        <v>99592333.99000001</v>
      </c>
      <c r="K17" s="3">
        <v>143978351.76999983</v>
      </c>
      <c r="L17" s="3">
        <v>163509169.07000005</v>
      </c>
      <c r="M17" s="3">
        <v>128099479.77000001</v>
      </c>
      <c r="N17" s="3">
        <v>175446193.34999993</v>
      </c>
      <c r="O17" s="4">
        <v>1582089270.4900002</v>
      </c>
      <c r="P17" s="3">
        <v>100491613.04999986</v>
      </c>
      <c r="Q17" s="3">
        <v>86426192.299999908</v>
      </c>
      <c r="R17" s="3">
        <v>133330711.38000005</v>
      </c>
      <c r="S17" s="3">
        <v>104781376.94</v>
      </c>
      <c r="T17" s="3">
        <v>136140166.80999973</v>
      </c>
      <c r="U17" s="3">
        <v>87699252.670000061</v>
      </c>
      <c r="V17" s="3">
        <v>115590888.38000008</v>
      </c>
      <c r="W17" s="3">
        <v>136906926.71999994</v>
      </c>
      <c r="X17" s="3">
        <v>84496534.600000024</v>
      </c>
      <c r="Y17" s="4">
        <v>985863662.84999967</v>
      </c>
    </row>
    <row r="18" spans="1:25" x14ac:dyDescent="0.25">
      <c r="B18" s="12" t="s">
        <v>15</v>
      </c>
      <c r="C18" s="62">
        <v>3.6843619823999398E-2</v>
      </c>
      <c r="D18" s="62">
        <v>1.9808337194454455E-2</v>
      </c>
      <c r="E18" s="62">
        <v>1.8840543033800724E-2</v>
      </c>
      <c r="F18" s="62">
        <v>2.6139691634026376E-2</v>
      </c>
      <c r="G18" s="62">
        <v>2.5126669342414018E-2</v>
      </c>
      <c r="H18" s="62">
        <v>1.8692140749201412E-2</v>
      </c>
      <c r="I18" s="62">
        <v>2.7413267599652544E-2</v>
      </c>
      <c r="J18" s="62">
        <v>2.178891543125178E-2</v>
      </c>
      <c r="K18" s="62">
        <v>2.9321085697658462E-2</v>
      </c>
      <c r="L18" s="62">
        <v>3.0095943611939496E-2</v>
      </c>
      <c r="M18" s="62">
        <v>2.6646653705171212E-2</v>
      </c>
      <c r="N18" s="62">
        <v>3.5432025309612335E-2</v>
      </c>
      <c r="O18" s="63">
        <v>2.6313262447367401E-2</v>
      </c>
      <c r="P18" s="62">
        <v>2.0723353521300211E-2</v>
      </c>
      <c r="Q18" s="62">
        <v>1.8515530905181401E-2</v>
      </c>
      <c r="R18" s="62">
        <v>2.8872944772887734E-2</v>
      </c>
      <c r="S18" s="62">
        <v>2.1170150512201703E-2</v>
      </c>
      <c r="T18" s="62">
        <v>2.5530415421288543E-2</v>
      </c>
      <c r="U18" s="62">
        <v>1.8004958391533116E-2</v>
      </c>
      <c r="V18" s="62">
        <v>2.4845982984413588E-2</v>
      </c>
      <c r="W18" s="62">
        <v>2.7500707486756884E-2</v>
      </c>
      <c r="X18" s="62">
        <v>1.7419307121616469E-2</v>
      </c>
      <c r="Y18" s="63">
        <v>2.2524273204258517E-2</v>
      </c>
    </row>
    <row r="19" spans="1:25" x14ac:dyDescent="0.25">
      <c r="D19" s="55"/>
    </row>
    <row r="20" spans="1:25" x14ac:dyDescent="0.25">
      <c r="B20" s="11" t="s">
        <v>16</v>
      </c>
      <c r="C20" s="3">
        <v>4785773059.5500517</v>
      </c>
      <c r="D20" s="3">
        <v>4999318207.1700535</v>
      </c>
      <c r="E20" s="3">
        <v>5712354798.7400494</v>
      </c>
      <c r="F20" s="3">
        <v>5010929478.1999741</v>
      </c>
      <c r="G20" s="3">
        <v>5403375267.9198618</v>
      </c>
      <c r="H20" s="3">
        <v>4563431070.5500269</v>
      </c>
      <c r="I20" s="3">
        <v>4976904732.5000143</v>
      </c>
      <c r="J20" s="3">
        <v>4570779775.8099976</v>
      </c>
      <c r="K20" s="3">
        <v>4910403156.7800274</v>
      </c>
      <c r="L20" s="3">
        <v>5432930469.9100246</v>
      </c>
      <c r="M20" s="3">
        <v>4807338331.7598429</v>
      </c>
      <c r="N20" s="3">
        <v>4951627569.0400133</v>
      </c>
      <c r="O20" s="4">
        <v>60125165917.929939</v>
      </c>
      <c r="P20" s="3">
        <v>4849196484.8599892</v>
      </c>
      <c r="Q20" s="3">
        <v>4667767440.3500004</v>
      </c>
      <c r="R20" s="3">
        <v>4617842496.7999878</v>
      </c>
      <c r="S20" s="3">
        <v>4949486631.1700439</v>
      </c>
      <c r="T20" s="3">
        <v>5332469705.7800016</v>
      </c>
      <c r="U20" s="3">
        <v>4870838952.4099588</v>
      </c>
      <c r="V20" s="3">
        <v>4652296850.2599678</v>
      </c>
      <c r="W20" s="3">
        <v>4978305623.0799961</v>
      </c>
      <c r="X20" s="3">
        <v>4850740274</v>
      </c>
      <c r="Y20" s="4">
        <v>43768944458.709946</v>
      </c>
    </row>
    <row r="22" spans="1:25" x14ac:dyDescent="0.25">
      <c r="A22" s="2" t="s">
        <v>19</v>
      </c>
      <c r="C22" s="72"/>
      <c r="D22" s="61"/>
      <c r="E22" s="61"/>
    </row>
    <row r="23" spans="1:25" x14ac:dyDescent="0.25">
      <c r="C23" s="61"/>
      <c r="D23" s="72"/>
      <c r="E23" s="73"/>
    </row>
    <row r="30" spans="1:25" x14ac:dyDescent="0.25">
      <c r="A30" s="3"/>
    </row>
    <row r="31" spans="1:25" x14ac:dyDescent="0.25">
      <c r="A31" s="3"/>
    </row>
  </sheetData>
  <mergeCells count="2">
    <mergeCell ref="C2:O2"/>
    <mergeCell ref="P2:Y2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/>
  </sheetViews>
  <sheetFormatPr baseColWidth="10" defaultRowHeight="12.75" x14ac:dyDescent="0.25"/>
  <cols>
    <col min="1" max="1" width="11.28515625" style="2" bestFit="1" customWidth="1"/>
    <col min="2" max="2" width="80.7109375" style="2" customWidth="1"/>
    <col min="3" max="4" width="11.7109375" style="3" bestFit="1" customWidth="1"/>
    <col min="5" max="14" width="10.85546875" style="3" bestFit="1" customWidth="1"/>
    <col min="15" max="15" width="11.7109375" style="4" bestFit="1" customWidth="1"/>
    <col min="16" max="16" width="10.85546875" style="3" bestFit="1" customWidth="1"/>
    <col min="17" max="24" width="10.85546875" style="3" customWidth="1"/>
    <col min="25" max="25" width="11.7109375" style="20" bestFit="1" customWidth="1"/>
    <col min="26" max="16384" width="11.42578125" style="2"/>
  </cols>
  <sheetData>
    <row r="1" spans="1:25" s="71" customFormat="1" x14ac:dyDescent="0.25">
      <c r="A1" s="67" t="s">
        <v>31</v>
      </c>
      <c r="B1" s="67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  <c r="P1" s="68"/>
      <c r="Q1" s="68"/>
      <c r="R1" s="68"/>
      <c r="S1" s="68"/>
      <c r="T1" s="68"/>
      <c r="U1" s="68"/>
      <c r="V1" s="68"/>
      <c r="W1" s="68"/>
      <c r="X1" s="68"/>
      <c r="Y1" s="70"/>
    </row>
    <row r="2" spans="1:25" x14ac:dyDescent="0.25">
      <c r="A2" s="5" t="s">
        <v>20</v>
      </c>
      <c r="B2" s="1"/>
      <c r="C2" s="81">
        <v>2012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P2" s="81">
        <v>2013</v>
      </c>
      <c r="Q2" s="82"/>
      <c r="R2" s="82"/>
      <c r="S2" s="82"/>
      <c r="T2" s="82"/>
      <c r="U2" s="82"/>
      <c r="V2" s="82"/>
      <c r="W2" s="82"/>
      <c r="X2" s="82"/>
      <c r="Y2" s="83"/>
    </row>
    <row r="3" spans="1:25" x14ac:dyDescent="0.25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  <c r="Y3" s="10" t="s">
        <v>14</v>
      </c>
    </row>
    <row r="4" spans="1:25" x14ac:dyDescent="0.25">
      <c r="A4" s="53">
        <v>7408110000</v>
      </c>
      <c r="B4" s="15" t="s">
        <v>58</v>
      </c>
      <c r="C4" s="21">
        <v>9581540.4499999993</v>
      </c>
      <c r="D4" s="22">
        <v>20628367.149999999</v>
      </c>
      <c r="E4" s="22">
        <v>11951169.42</v>
      </c>
      <c r="F4" s="22">
        <v>10250367.060000001</v>
      </c>
      <c r="G4" s="22">
        <v>17490976.09</v>
      </c>
      <c r="H4" s="22">
        <v>13855860.970000001</v>
      </c>
      <c r="I4" s="22">
        <v>7645398.7800000003</v>
      </c>
      <c r="J4" s="22">
        <v>13302236.82</v>
      </c>
      <c r="K4" s="22">
        <v>9994567.8599999994</v>
      </c>
      <c r="L4" s="22">
        <v>18780350.629999999</v>
      </c>
      <c r="M4" s="22">
        <v>13229650.52</v>
      </c>
      <c r="N4" s="22">
        <v>11405839.34</v>
      </c>
      <c r="O4" s="23">
        <v>158116325.09</v>
      </c>
      <c r="P4" s="21">
        <v>21792011.859999999</v>
      </c>
      <c r="Q4" s="22">
        <v>2349485.91</v>
      </c>
      <c r="R4" s="22">
        <v>7826522.3700000001</v>
      </c>
      <c r="S4" s="22">
        <v>18179666.25</v>
      </c>
      <c r="T4" s="22">
        <v>12930383.26</v>
      </c>
      <c r="U4" s="22">
        <v>9424683.1900000013</v>
      </c>
      <c r="V4" s="22">
        <v>9239028.25</v>
      </c>
      <c r="W4" s="22">
        <v>5617698.5199999996</v>
      </c>
      <c r="X4" s="22">
        <v>12201728.619999999</v>
      </c>
      <c r="Y4" s="23">
        <v>99561208.230000004</v>
      </c>
    </row>
    <row r="5" spans="1:25" x14ac:dyDescent="0.25">
      <c r="A5" s="52">
        <v>1701999000</v>
      </c>
      <c r="B5" s="16" t="s">
        <v>49</v>
      </c>
      <c r="C5" s="24">
        <v>1148862.6599999999</v>
      </c>
      <c r="D5" s="25">
        <v>2110625.02</v>
      </c>
      <c r="E5" s="25">
        <v>1036928.6</v>
      </c>
      <c r="F5" s="25">
        <v>1799626.66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6">
        <v>6096042.9399999995</v>
      </c>
      <c r="P5" s="24">
        <v>1098481.06</v>
      </c>
      <c r="Q5" s="25">
        <v>1927636.19</v>
      </c>
      <c r="R5" s="25">
        <v>0</v>
      </c>
      <c r="S5" s="25">
        <v>0</v>
      </c>
      <c r="T5" s="25">
        <v>2765304.34</v>
      </c>
      <c r="U5" s="25">
        <v>0</v>
      </c>
      <c r="V5" s="25">
        <v>1184631.45</v>
      </c>
      <c r="W5" s="25">
        <v>920511.62</v>
      </c>
      <c r="X5" s="25">
        <v>3716575.7299999995</v>
      </c>
      <c r="Y5" s="26">
        <v>11613140.390000001</v>
      </c>
    </row>
    <row r="6" spans="1:25" x14ac:dyDescent="0.25">
      <c r="A6" s="36">
        <v>4011209000</v>
      </c>
      <c r="B6" s="17" t="s">
        <v>59</v>
      </c>
      <c r="C6" s="27">
        <v>1105880.18</v>
      </c>
      <c r="D6" s="28">
        <v>682597.3</v>
      </c>
      <c r="E6" s="28">
        <v>684320.32</v>
      </c>
      <c r="F6" s="28">
        <v>319641.18</v>
      </c>
      <c r="G6" s="28">
        <v>1024927.82</v>
      </c>
      <c r="H6" s="28">
        <v>864082.94</v>
      </c>
      <c r="I6" s="28">
        <v>254772.45</v>
      </c>
      <c r="J6" s="28">
        <v>969830.37</v>
      </c>
      <c r="K6" s="28">
        <v>614944</v>
      </c>
      <c r="L6" s="28">
        <v>654706.93000000005</v>
      </c>
      <c r="M6" s="28">
        <v>1095996.6599999999</v>
      </c>
      <c r="N6" s="28">
        <v>657749.43999999994</v>
      </c>
      <c r="O6" s="29">
        <v>8929449.5899999999</v>
      </c>
      <c r="P6" s="27">
        <v>550881.38</v>
      </c>
      <c r="Q6" s="28">
        <v>883290.71</v>
      </c>
      <c r="R6" s="28">
        <v>736680.5</v>
      </c>
      <c r="S6" s="28">
        <v>895136.97</v>
      </c>
      <c r="T6" s="28">
        <v>848428.49</v>
      </c>
      <c r="U6" s="28">
        <v>1519313.68</v>
      </c>
      <c r="V6" s="28">
        <v>1354479.04</v>
      </c>
      <c r="W6" s="28">
        <v>1473027.34</v>
      </c>
      <c r="X6" s="28">
        <v>2884815.94</v>
      </c>
      <c r="Y6" s="29">
        <v>11146054.049999999</v>
      </c>
    </row>
    <row r="7" spans="1:25" ht="25.5" x14ac:dyDescent="0.25">
      <c r="A7" s="52">
        <v>3920209000</v>
      </c>
      <c r="B7" s="16" t="s">
        <v>60</v>
      </c>
      <c r="C7" s="24">
        <v>2026394.52</v>
      </c>
      <c r="D7" s="25">
        <v>2123797.81</v>
      </c>
      <c r="E7" s="25">
        <v>1542883.33</v>
      </c>
      <c r="F7" s="25">
        <v>2442273.44</v>
      </c>
      <c r="G7" s="25">
        <v>4483159.4400000004</v>
      </c>
      <c r="H7" s="25">
        <v>2268053.4700000002</v>
      </c>
      <c r="I7" s="25">
        <v>2539153.85</v>
      </c>
      <c r="J7" s="25">
        <v>3155021.96</v>
      </c>
      <c r="K7" s="25">
        <v>1484583.33</v>
      </c>
      <c r="L7" s="25">
        <v>2098779.0699999998</v>
      </c>
      <c r="M7" s="25">
        <v>2464526.92</v>
      </c>
      <c r="N7" s="25">
        <v>2285396.7999999998</v>
      </c>
      <c r="O7" s="26">
        <v>28914023.940000001</v>
      </c>
      <c r="P7" s="24">
        <v>2727802.5199999996</v>
      </c>
      <c r="Q7" s="25">
        <v>2663771.44</v>
      </c>
      <c r="R7" s="25">
        <v>3033332.3300000005</v>
      </c>
      <c r="S7" s="25">
        <v>1176135.99</v>
      </c>
      <c r="T7" s="25">
        <v>2600021.71</v>
      </c>
      <c r="U7" s="25">
        <v>2371260.1599999997</v>
      </c>
      <c r="V7" s="25">
        <v>3870739.04</v>
      </c>
      <c r="W7" s="25">
        <v>3463290.06</v>
      </c>
      <c r="X7" s="25">
        <v>2639305.2699999996</v>
      </c>
      <c r="Y7" s="26">
        <v>24545658.519999996</v>
      </c>
    </row>
    <row r="8" spans="1:25" x14ac:dyDescent="0.25">
      <c r="A8" s="36">
        <v>3923302000</v>
      </c>
      <c r="B8" s="17" t="s">
        <v>61</v>
      </c>
      <c r="C8" s="27">
        <v>888999.97</v>
      </c>
      <c r="D8" s="28">
        <v>1575483.67</v>
      </c>
      <c r="E8" s="28">
        <v>1852683.45</v>
      </c>
      <c r="F8" s="28">
        <v>2018006.54</v>
      </c>
      <c r="G8" s="28">
        <v>2109732.71</v>
      </c>
      <c r="H8" s="28">
        <v>2134005.33</v>
      </c>
      <c r="I8" s="28">
        <v>1449008.24</v>
      </c>
      <c r="J8" s="28">
        <v>4028321.98</v>
      </c>
      <c r="K8" s="28">
        <v>2186678.38</v>
      </c>
      <c r="L8" s="28">
        <v>2338928.1800000002</v>
      </c>
      <c r="M8" s="28">
        <v>1992267.07</v>
      </c>
      <c r="N8" s="28">
        <v>1751746.67</v>
      </c>
      <c r="O8" s="29">
        <v>24325862.189999998</v>
      </c>
      <c r="P8" s="27">
        <v>1882858.22</v>
      </c>
      <c r="Q8" s="28">
        <v>1590782.3800000001</v>
      </c>
      <c r="R8" s="28">
        <v>1781153.0499999998</v>
      </c>
      <c r="S8" s="28">
        <v>2660092.75</v>
      </c>
      <c r="T8" s="28">
        <v>2239810.29</v>
      </c>
      <c r="U8" s="28">
        <v>2047585.53</v>
      </c>
      <c r="V8" s="28">
        <v>1648633.08</v>
      </c>
      <c r="W8" s="28">
        <v>2501599.0900000003</v>
      </c>
      <c r="X8" s="28">
        <v>2616514.6799999997</v>
      </c>
      <c r="Y8" s="29">
        <v>18969029.07</v>
      </c>
    </row>
    <row r="9" spans="1:25" x14ac:dyDescent="0.25">
      <c r="A9" s="52">
        <v>4911100000</v>
      </c>
      <c r="B9" s="16" t="s">
        <v>62</v>
      </c>
      <c r="C9" s="24">
        <v>2307443.25</v>
      </c>
      <c r="D9" s="25">
        <v>1495339.23</v>
      </c>
      <c r="E9" s="25">
        <v>2344105.75</v>
      </c>
      <c r="F9" s="25">
        <v>1559027.77</v>
      </c>
      <c r="G9" s="25">
        <v>1401339.39</v>
      </c>
      <c r="H9" s="25">
        <v>2888030.93</v>
      </c>
      <c r="I9" s="25">
        <v>2873100.23</v>
      </c>
      <c r="J9" s="25">
        <v>1389483.4</v>
      </c>
      <c r="K9" s="25">
        <v>2522570.52</v>
      </c>
      <c r="L9" s="25">
        <v>1543326.66</v>
      </c>
      <c r="M9" s="25">
        <v>2237597.98</v>
      </c>
      <c r="N9" s="25">
        <v>1486464.36</v>
      </c>
      <c r="O9" s="26">
        <v>24047829.470000003</v>
      </c>
      <c r="P9" s="24">
        <v>1256232.9100000001</v>
      </c>
      <c r="Q9" s="25">
        <v>2585664.0599999996</v>
      </c>
      <c r="R9" s="25">
        <v>1478666.0699999998</v>
      </c>
      <c r="S9" s="25">
        <v>2589610.75</v>
      </c>
      <c r="T9" s="25">
        <v>2535914.5900000003</v>
      </c>
      <c r="U9" s="25">
        <v>1549803.2999999998</v>
      </c>
      <c r="V9" s="25">
        <v>2147211.6600000006</v>
      </c>
      <c r="W9" s="25">
        <v>1072451.95</v>
      </c>
      <c r="X9" s="25">
        <v>2051522.84</v>
      </c>
      <c r="Y9" s="26">
        <v>17267078.129999999</v>
      </c>
    </row>
    <row r="10" spans="1:25" x14ac:dyDescent="0.25">
      <c r="A10" s="36">
        <v>6006220000</v>
      </c>
      <c r="B10" s="17" t="s">
        <v>63</v>
      </c>
      <c r="C10" s="27">
        <v>637437.06000000006</v>
      </c>
      <c r="D10" s="28">
        <v>610291.35</v>
      </c>
      <c r="E10" s="28">
        <v>384760.76</v>
      </c>
      <c r="F10" s="28">
        <v>766313.66</v>
      </c>
      <c r="G10" s="28">
        <v>512943.81</v>
      </c>
      <c r="H10" s="28">
        <v>722931.84</v>
      </c>
      <c r="I10" s="28">
        <v>813855.41</v>
      </c>
      <c r="J10" s="28">
        <v>1407135.22</v>
      </c>
      <c r="K10" s="28">
        <v>840436.05</v>
      </c>
      <c r="L10" s="28">
        <v>958453.04</v>
      </c>
      <c r="M10" s="28">
        <v>582993.14</v>
      </c>
      <c r="N10" s="28">
        <v>252566.1</v>
      </c>
      <c r="O10" s="29">
        <v>8490117.4399999995</v>
      </c>
      <c r="P10" s="27">
        <v>606731.65999999992</v>
      </c>
      <c r="Q10" s="28">
        <v>823154.85</v>
      </c>
      <c r="R10" s="28">
        <v>601758.83000000007</v>
      </c>
      <c r="S10" s="28">
        <v>419265.73</v>
      </c>
      <c r="T10" s="28">
        <v>1251621.4100000001</v>
      </c>
      <c r="U10" s="28">
        <v>866399.53</v>
      </c>
      <c r="V10" s="28">
        <v>1467128.43</v>
      </c>
      <c r="W10" s="28">
        <v>1852603.0000000002</v>
      </c>
      <c r="X10" s="28">
        <v>1671234.33</v>
      </c>
      <c r="Y10" s="29">
        <v>9559897.7699999996</v>
      </c>
    </row>
    <row r="11" spans="1:25" x14ac:dyDescent="0.25">
      <c r="A11" s="52">
        <v>7901120000</v>
      </c>
      <c r="B11" s="16" t="s">
        <v>64</v>
      </c>
      <c r="C11" s="24">
        <v>1222371.6100000001</v>
      </c>
      <c r="D11" s="25">
        <v>1229080.8</v>
      </c>
      <c r="E11" s="25">
        <v>1481853.3</v>
      </c>
      <c r="F11" s="25">
        <v>1091396.04</v>
      </c>
      <c r="G11" s="25">
        <v>1953122.87</v>
      </c>
      <c r="H11" s="25">
        <v>1919984.74</v>
      </c>
      <c r="I11" s="25">
        <v>2068162.2</v>
      </c>
      <c r="J11" s="25">
        <v>1986346.89</v>
      </c>
      <c r="K11" s="25">
        <v>1592676.41</v>
      </c>
      <c r="L11" s="25">
        <v>1369292.97</v>
      </c>
      <c r="M11" s="25">
        <v>861426.82</v>
      </c>
      <c r="N11" s="25">
        <v>1626790.82</v>
      </c>
      <c r="O11" s="26">
        <v>18402505.469999999</v>
      </c>
      <c r="P11" s="24">
        <v>1637590</v>
      </c>
      <c r="Q11" s="25">
        <v>2197236.33</v>
      </c>
      <c r="R11" s="25">
        <v>1983323.8</v>
      </c>
      <c r="S11" s="25">
        <v>0</v>
      </c>
      <c r="T11" s="25">
        <v>1258763.46</v>
      </c>
      <c r="U11" s="25">
        <v>603392.1</v>
      </c>
      <c r="V11" s="25">
        <v>796613.54</v>
      </c>
      <c r="W11" s="25">
        <v>997670.74</v>
      </c>
      <c r="X11" s="25">
        <v>1590369.01</v>
      </c>
      <c r="Y11" s="26">
        <v>11064958.98</v>
      </c>
    </row>
    <row r="12" spans="1:25" x14ac:dyDescent="0.25">
      <c r="A12" s="36" t="s">
        <v>82</v>
      </c>
      <c r="B12" s="17" t="s">
        <v>65</v>
      </c>
      <c r="C12" s="27">
        <v>6541717.0800000001</v>
      </c>
      <c r="D12" s="28">
        <v>13511517.85</v>
      </c>
      <c r="E12" s="28">
        <v>12380353.449999999</v>
      </c>
      <c r="F12" s="28">
        <v>8306981.5700000003</v>
      </c>
      <c r="G12" s="28">
        <v>7598151.4000000004</v>
      </c>
      <c r="H12" s="28">
        <v>5696124.7800000003</v>
      </c>
      <c r="I12" s="28">
        <v>3757677.63</v>
      </c>
      <c r="J12" s="28">
        <v>7197504.5599999996</v>
      </c>
      <c r="K12" s="28">
        <v>4255157.99</v>
      </c>
      <c r="L12" s="28">
        <v>13293172.84</v>
      </c>
      <c r="M12" s="28">
        <v>8650579.9299999997</v>
      </c>
      <c r="N12" s="28">
        <v>5957625.2300000004</v>
      </c>
      <c r="O12" s="29">
        <v>97146564.310000017</v>
      </c>
      <c r="P12" s="27">
        <v>4909406.1400000006</v>
      </c>
      <c r="Q12" s="28">
        <v>3092171.52</v>
      </c>
      <c r="R12" s="28">
        <v>3265561.0500000003</v>
      </c>
      <c r="S12" s="28">
        <v>5297874.43</v>
      </c>
      <c r="T12" s="28">
        <v>4350490.2299999995</v>
      </c>
      <c r="U12" s="28">
        <v>2225399.66</v>
      </c>
      <c r="V12" s="28">
        <v>884827.97</v>
      </c>
      <c r="W12" s="28">
        <v>931337.40999999992</v>
      </c>
      <c r="X12" s="28">
        <v>1588237.2999999998</v>
      </c>
      <c r="Y12" s="29">
        <v>26545305.710000001</v>
      </c>
    </row>
    <row r="13" spans="1:25" ht="25.5" x14ac:dyDescent="0.25">
      <c r="A13" s="54">
        <v>4011101000</v>
      </c>
      <c r="B13" s="18" t="s">
        <v>66</v>
      </c>
      <c r="C13" s="30">
        <v>985676.69</v>
      </c>
      <c r="D13" s="31">
        <v>604910.09</v>
      </c>
      <c r="E13" s="31">
        <v>724718.97</v>
      </c>
      <c r="F13" s="31">
        <v>346073.11</v>
      </c>
      <c r="G13" s="31">
        <v>401593.84</v>
      </c>
      <c r="H13" s="31">
        <v>438164.27</v>
      </c>
      <c r="I13" s="31">
        <v>400541.61</v>
      </c>
      <c r="J13" s="31">
        <v>679634.3</v>
      </c>
      <c r="K13" s="31">
        <v>332129.98</v>
      </c>
      <c r="L13" s="31">
        <v>1104540.74</v>
      </c>
      <c r="M13" s="31">
        <v>878484.32</v>
      </c>
      <c r="N13" s="31">
        <v>899602.05</v>
      </c>
      <c r="O13" s="32">
        <v>7796069.9699999997</v>
      </c>
      <c r="P13" s="30">
        <v>565334.11</v>
      </c>
      <c r="Q13" s="31">
        <v>1057772.1000000001</v>
      </c>
      <c r="R13" s="31">
        <v>901707.44000000006</v>
      </c>
      <c r="S13" s="31">
        <v>1117854.8699999999</v>
      </c>
      <c r="T13" s="31">
        <v>802691.77</v>
      </c>
      <c r="U13" s="31">
        <v>1835844.19</v>
      </c>
      <c r="V13" s="31">
        <v>691374.52</v>
      </c>
      <c r="W13" s="31">
        <v>861361.4</v>
      </c>
      <c r="X13" s="31">
        <v>1364444.27</v>
      </c>
      <c r="Y13" s="32">
        <v>9198384.6699999981</v>
      </c>
    </row>
    <row r="14" spans="1:25" x14ac:dyDescent="0.25">
      <c r="B14" s="11" t="s">
        <v>32</v>
      </c>
      <c r="C14" s="3">
        <v>26446323.470000003</v>
      </c>
      <c r="D14" s="3">
        <v>44572010.270000003</v>
      </c>
      <c r="E14" s="3">
        <v>34383777.350000001</v>
      </c>
      <c r="F14" s="3">
        <v>28899707.029999997</v>
      </c>
      <c r="G14" s="3">
        <v>36975947.370000005</v>
      </c>
      <c r="H14" s="3">
        <v>30787239.27</v>
      </c>
      <c r="I14" s="3">
        <v>21801670.399999999</v>
      </c>
      <c r="J14" s="3">
        <v>34115515.499999993</v>
      </c>
      <c r="K14" s="3">
        <v>23823744.52</v>
      </c>
      <c r="L14" s="3">
        <v>42141551.059999995</v>
      </c>
      <c r="M14" s="3">
        <v>31993523.360000003</v>
      </c>
      <c r="N14" s="3">
        <v>26323780.810000002</v>
      </c>
      <c r="O14" s="4">
        <v>382264790.41000003</v>
      </c>
      <c r="P14" s="3">
        <v>37027329.859999999</v>
      </c>
      <c r="Q14" s="3">
        <v>19170965.490000002</v>
      </c>
      <c r="R14" s="3">
        <v>21608705.440000001</v>
      </c>
      <c r="S14" s="3">
        <v>32335637.739999998</v>
      </c>
      <c r="T14" s="3">
        <v>31583429.550000001</v>
      </c>
      <c r="U14" s="3">
        <v>22443681.340000004</v>
      </c>
      <c r="V14" s="3">
        <v>23284666.979999997</v>
      </c>
      <c r="W14" s="3">
        <v>19691551.129999995</v>
      </c>
      <c r="X14" s="3">
        <v>32324747.989999998</v>
      </c>
      <c r="Y14" s="4">
        <v>239470715.52000001</v>
      </c>
    </row>
    <row r="15" spans="1:25" x14ac:dyDescent="0.25">
      <c r="B15" s="12" t="s">
        <v>33</v>
      </c>
      <c r="C15" s="14">
        <v>0.37544594385991592</v>
      </c>
      <c r="D15" s="14">
        <v>0.56644168272103135</v>
      </c>
      <c r="E15" s="14">
        <v>0.42373989104447518</v>
      </c>
      <c r="F15" s="14">
        <v>0.41790001648643849</v>
      </c>
      <c r="G15" s="14">
        <v>0.44853559146902361</v>
      </c>
      <c r="H15" s="14">
        <v>0.36633596229371718</v>
      </c>
      <c r="I15" s="14">
        <v>0.35025888999994759</v>
      </c>
      <c r="J15" s="14">
        <v>0.39733382255795785</v>
      </c>
      <c r="K15" s="14">
        <v>0.3900380362053385</v>
      </c>
      <c r="L15" s="14">
        <v>0.48350467545196263</v>
      </c>
      <c r="M15" s="14">
        <v>0.41314141975160673</v>
      </c>
      <c r="N15" s="14">
        <v>0.36425579373164513</v>
      </c>
      <c r="O15" s="19">
        <v>0.41917054366393131</v>
      </c>
      <c r="P15" s="14">
        <v>0.45512264488623794</v>
      </c>
      <c r="Q15" s="14">
        <v>0.36348684575823476</v>
      </c>
      <c r="R15" s="14">
        <v>0.37395371799793092</v>
      </c>
      <c r="S15" s="14">
        <v>0.50153273920637642</v>
      </c>
      <c r="T15" s="14">
        <v>0.4076721208567185</v>
      </c>
      <c r="U15" s="14">
        <v>0.3460612118897633</v>
      </c>
      <c r="V15" s="14">
        <v>0.31907400232589422</v>
      </c>
      <c r="W15" s="14">
        <v>0.33107177451676223</v>
      </c>
      <c r="X15" s="14">
        <v>0.4387560630724095</v>
      </c>
      <c r="Y15" s="19">
        <v>0.39594267307306658</v>
      </c>
    </row>
    <row r="16" spans="1:25" x14ac:dyDescent="0.25">
      <c r="A16" s="13"/>
    </row>
    <row r="17" spans="1:25" x14ac:dyDescent="0.25">
      <c r="B17" s="11" t="s">
        <v>34</v>
      </c>
      <c r="C17" s="3">
        <v>70439763.440000013</v>
      </c>
      <c r="D17" s="3">
        <v>78687730.139999986</v>
      </c>
      <c r="E17" s="3">
        <v>81143593.219999969</v>
      </c>
      <c r="F17" s="3">
        <v>69154596.529999986</v>
      </c>
      <c r="G17" s="3">
        <v>82437041.950000092</v>
      </c>
      <c r="H17" s="3">
        <v>84040996.349999934</v>
      </c>
      <c r="I17" s="3">
        <v>62244445.529999994</v>
      </c>
      <c r="J17" s="3">
        <v>85861091.009999961</v>
      </c>
      <c r="K17" s="3">
        <v>61080567.29999996</v>
      </c>
      <c r="L17" s="3">
        <v>87158518.209999934</v>
      </c>
      <c r="M17" s="3">
        <v>77439641.320000038</v>
      </c>
      <c r="N17" s="3">
        <v>72267294.75</v>
      </c>
      <c r="O17" s="4">
        <v>911955279.74999988</v>
      </c>
      <c r="P17" s="3">
        <v>81356817.280000031</v>
      </c>
      <c r="Q17" s="3">
        <v>52741841.180000074</v>
      </c>
      <c r="R17" s="3">
        <v>57784438.020000011</v>
      </c>
      <c r="S17" s="3">
        <v>64473632.950000018</v>
      </c>
      <c r="T17" s="3">
        <v>77472625.509999976</v>
      </c>
      <c r="U17" s="3">
        <v>64854657.409999959</v>
      </c>
      <c r="V17" s="3">
        <v>72975757.379999951</v>
      </c>
      <c r="W17" s="3">
        <v>59478193.69000002</v>
      </c>
      <c r="X17" s="3">
        <v>73673621.199999988</v>
      </c>
      <c r="Y17" s="4">
        <v>604811584.62</v>
      </c>
    </row>
    <row r="18" spans="1:25" x14ac:dyDescent="0.25">
      <c r="A18" s="12"/>
      <c r="B18" s="12" t="s">
        <v>21</v>
      </c>
      <c r="C18" s="14">
        <v>1.593466512660463E-2</v>
      </c>
      <c r="D18" s="14">
        <v>1.7377787302086029E-2</v>
      </c>
      <c r="E18" s="14">
        <v>1.6560989583506266E-2</v>
      </c>
      <c r="F18" s="14">
        <v>1.5509976558871427E-2</v>
      </c>
      <c r="G18" s="14">
        <v>1.5135287441209616E-2</v>
      </c>
      <c r="H18" s="14">
        <v>1.6593376060803248E-2</v>
      </c>
      <c r="I18" s="14">
        <v>1.2063639199095127E-2</v>
      </c>
      <c r="J18" s="14">
        <v>1.6623051258964582E-2</v>
      </c>
      <c r="K18" s="14">
        <v>1.3211191031652686E-2</v>
      </c>
      <c r="L18" s="14">
        <v>1.6701505159973973E-2</v>
      </c>
      <c r="M18" s="14">
        <v>1.4987743339418092E-2</v>
      </c>
      <c r="N18" s="14">
        <v>1.612999473935926E-2</v>
      </c>
      <c r="O18" s="19">
        <v>1.5553768046643355E-2</v>
      </c>
      <c r="P18" s="14">
        <v>1.5642847241636712E-2</v>
      </c>
      <c r="Q18" s="14">
        <v>1.1726947081328371E-2</v>
      </c>
      <c r="R18" s="14">
        <v>1.287492917795839E-2</v>
      </c>
      <c r="S18" s="14">
        <v>1.2477631084898874E-2</v>
      </c>
      <c r="T18" s="14">
        <v>1.4952226163101115E-2</v>
      </c>
      <c r="U18" s="14">
        <v>1.5043627676162002E-2</v>
      </c>
      <c r="V18" s="14">
        <v>1.4275806528620958E-2</v>
      </c>
      <c r="W18" s="14">
        <v>1.1955755182602164E-2</v>
      </c>
      <c r="X18" s="14">
        <v>1.4311991863709907E-2</v>
      </c>
      <c r="Y18" s="19">
        <v>1.3720614982934958E-2</v>
      </c>
    </row>
    <row r="19" spans="1:25" x14ac:dyDescent="0.25">
      <c r="A19" s="13"/>
      <c r="D19" s="55"/>
    </row>
    <row r="20" spans="1:25" x14ac:dyDescent="0.25">
      <c r="A20" s="11"/>
      <c r="B20" s="11" t="s">
        <v>22</v>
      </c>
      <c r="C20" s="3">
        <v>4420536163.1599827</v>
      </c>
      <c r="D20" s="3">
        <v>4528063830.6900167</v>
      </c>
      <c r="E20" s="3">
        <v>4899682643.4100313</v>
      </c>
      <c r="F20" s="3">
        <v>4458717024.3300467</v>
      </c>
      <c r="G20" s="3">
        <v>5446678318.4800682</v>
      </c>
      <c r="H20" s="3">
        <v>5064731615.9199791</v>
      </c>
      <c r="I20" s="3">
        <v>5159674000.7500257</v>
      </c>
      <c r="J20" s="3">
        <v>5165182352.6499844</v>
      </c>
      <c r="K20" s="3">
        <v>4623395964.3500013</v>
      </c>
      <c r="L20" s="3">
        <v>5218602597.5000057</v>
      </c>
      <c r="M20" s="3">
        <v>5166864655.0900087</v>
      </c>
      <c r="N20" s="3">
        <v>4480304917.4999743</v>
      </c>
      <c r="O20" s="4">
        <v>58632434083.830132</v>
      </c>
      <c r="P20" s="3">
        <v>5200895720.79</v>
      </c>
      <c r="Q20" s="3">
        <v>4497491189.6699495</v>
      </c>
      <c r="R20" s="3">
        <v>4488136378.9500113</v>
      </c>
      <c r="S20" s="3">
        <v>5167137296.4399958</v>
      </c>
      <c r="T20" s="3">
        <v>5181343879.1599998</v>
      </c>
      <c r="U20" s="3">
        <v>4311104928.0199928</v>
      </c>
      <c r="V20" s="3">
        <v>5111848303.1900129</v>
      </c>
      <c r="W20" s="3">
        <v>4974858784.0399904</v>
      </c>
      <c r="X20" s="3">
        <v>5147684676.0100489</v>
      </c>
      <c r="Y20" s="4">
        <v>44080501156.270004</v>
      </c>
    </row>
    <row r="22" spans="1:25" x14ac:dyDescent="0.25">
      <c r="A22" s="2" t="s">
        <v>19</v>
      </c>
      <c r="C22" s="74"/>
      <c r="D22" s="57"/>
      <c r="E22" s="57"/>
    </row>
    <row r="23" spans="1:25" x14ac:dyDescent="0.25">
      <c r="C23" s="57"/>
      <c r="D23" s="74"/>
      <c r="E23" s="75"/>
    </row>
    <row r="26" spans="1:25" x14ac:dyDescent="0.25">
      <c r="B26" s="35"/>
    </row>
    <row r="27" spans="1:25" x14ac:dyDescent="0.25">
      <c r="B27" s="35"/>
    </row>
  </sheetData>
  <mergeCells count="2">
    <mergeCell ref="C2:O2"/>
    <mergeCell ref="P2:Y2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workbookViewId="0"/>
  </sheetViews>
  <sheetFormatPr baseColWidth="10" defaultRowHeight="12.75" x14ac:dyDescent="0.2"/>
  <cols>
    <col min="1" max="1" width="12.5703125" style="41" customWidth="1"/>
    <col min="2" max="2" width="10.85546875" style="38" bestFit="1" customWidth="1"/>
    <col min="3" max="4" width="11.7109375" style="38" bestFit="1" customWidth="1"/>
    <col min="5" max="5" width="10.85546875" style="38" bestFit="1" customWidth="1"/>
    <col min="6" max="6" width="11.7109375" style="38" bestFit="1" customWidth="1"/>
    <col min="7" max="7" width="10.85546875" style="38" bestFit="1" customWidth="1"/>
    <col min="8" max="8" width="11.7109375" style="38" bestFit="1" customWidth="1"/>
    <col min="9" max="10" width="10.85546875" style="38" bestFit="1" customWidth="1"/>
    <col min="11" max="11" width="11.7109375" style="38" bestFit="1" customWidth="1"/>
    <col min="12" max="13" width="10.85546875" style="38" bestFit="1" customWidth="1"/>
    <col min="14" max="14" width="12.5703125" style="39" bestFit="1" customWidth="1"/>
    <col min="15" max="15" width="10.85546875" style="38" bestFit="1" customWidth="1"/>
    <col min="16" max="17" width="9.5703125" style="38" bestFit="1" customWidth="1"/>
    <col min="18" max="18" width="10.140625" style="38" bestFit="1" customWidth="1"/>
    <col min="19" max="23" width="10.140625" style="38" customWidth="1"/>
    <col min="24" max="24" width="11.7109375" style="39" bestFit="1" customWidth="1"/>
    <col min="25" max="26" width="11.7109375" style="38" bestFit="1" customWidth="1"/>
    <col min="27" max="27" width="6.85546875" style="38" bestFit="1" customWidth="1"/>
    <col min="28" max="29" width="11.42578125" style="38"/>
    <col min="30" max="30" width="6.85546875" style="38" bestFit="1" customWidth="1"/>
    <col min="31" max="16384" width="11.42578125" style="38"/>
  </cols>
  <sheetData>
    <row r="1" spans="1:24" x14ac:dyDescent="0.2">
      <c r="A1" s="37" t="s">
        <v>26</v>
      </c>
      <c r="F1" s="58"/>
      <c r="G1" s="56"/>
    </row>
    <row r="2" spans="1:24" x14ac:dyDescent="0.2">
      <c r="A2" s="40" t="s">
        <v>24</v>
      </c>
      <c r="F2" s="58"/>
      <c r="G2" s="56"/>
    </row>
    <row r="3" spans="1:24" x14ac:dyDescent="0.2">
      <c r="B3" s="84">
        <v>2012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4">
        <v>2013</v>
      </c>
      <c r="P3" s="85"/>
      <c r="Q3" s="85"/>
      <c r="R3" s="85"/>
      <c r="S3" s="85"/>
      <c r="T3" s="85"/>
      <c r="U3" s="85"/>
      <c r="V3" s="85"/>
      <c r="W3" s="85"/>
      <c r="X3" s="86"/>
    </row>
    <row r="4" spans="1:24" x14ac:dyDescent="0.2">
      <c r="B4" s="50" t="s">
        <v>2</v>
      </c>
      <c r="C4" s="51" t="s">
        <v>3</v>
      </c>
      <c r="D4" s="51" t="s">
        <v>4</v>
      </c>
      <c r="E4" s="51" t="s">
        <v>5</v>
      </c>
      <c r="F4" s="51" t="s">
        <v>6</v>
      </c>
      <c r="G4" s="51" t="s">
        <v>7</v>
      </c>
      <c r="H4" s="51" t="s">
        <v>8</v>
      </c>
      <c r="I4" s="51" t="s">
        <v>9</v>
      </c>
      <c r="J4" s="51" t="s">
        <v>10</v>
      </c>
      <c r="K4" s="51" t="s">
        <v>11</v>
      </c>
      <c r="L4" s="51" t="s">
        <v>12</v>
      </c>
      <c r="M4" s="51" t="s">
        <v>13</v>
      </c>
      <c r="N4" s="51" t="s">
        <v>14</v>
      </c>
      <c r="O4" s="50" t="s">
        <v>2</v>
      </c>
      <c r="P4" s="51" t="s">
        <v>3</v>
      </c>
      <c r="Q4" s="51" t="s">
        <v>4</v>
      </c>
      <c r="R4" s="51" t="s">
        <v>5</v>
      </c>
      <c r="S4" s="51" t="s">
        <v>6</v>
      </c>
      <c r="T4" s="51" t="s">
        <v>7</v>
      </c>
      <c r="U4" s="51" t="s">
        <v>8</v>
      </c>
      <c r="V4" s="51" t="s">
        <v>9</v>
      </c>
      <c r="W4" s="51" t="s">
        <v>10</v>
      </c>
      <c r="X4" s="45" t="s">
        <v>14</v>
      </c>
    </row>
    <row r="5" spans="1:24" x14ac:dyDescent="0.2">
      <c r="A5" s="42" t="s">
        <v>25</v>
      </c>
      <c r="B5" s="43">
        <v>365236896.39006901</v>
      </c>
      <c r="C5" s="44">
        <v>471254376.48003674</v>
      </c>
      <c r="D5" s="44">
        <v>812672155.33001804</v>
      </c>
      <c r="E5" s="44">
        <v>552212453.86992741</v>
      </c>
      <c r="F5" s="44">
        <v>-43303050.560206413</v>
      </c>
      <c r="G5" s="44">
        <v>-501300545.3699522</v>
      </c>
      <c r="H5" s="44">
        <v>-182769268.25001144</v>
      </c>
      <c r="I5" s="44">
        <v>-594402576.8399868</v>
      </c>
      <c r="J5" s="44">
        <v>287007192.43002605</v>
      </c>
      <c r="K5" s="44">
        <v>214327872.41001892</v>
      </c>
      <c r="L5" s="44">
        <v>-359526323.33016586</v>
      </c>
      <c r="M5" s="44">
        <v>471322651.54003906</v>
      </c>
      <c r="N5" s="51">
        <v>1492731834.0998125</v>
      </c>
      <c r="O5" s="43">
        <v>-351699235.9300108</v>
      </c>
      <c r="P5" s="44">
        <v>170276250.68005085</v>
      </c>
      <c r="Q5" s="44">
        <v>129706117.84997654</v>
      </c>
      <c r="R5" s="44">
        <v>-217650665.26995182</v>
      </c>
      <c r="S5" s="44">
        <v>151125826.62000179</v>
      </c>
      <c r="T5" s="44">
        <v>559734024.38996601</v>
      </c>
      <c r="U5" s="44">
        <v>-459551452.93004513</v>
      </c>
      <c r="V5" s="44">
        <v>3446839.0400056839</v>
      </c>
      <c r="W5" s="44">
        <v>-296944402.01004887</v>
      </c>
      <c r="X5" s="45">
        <v>-311556697.56005573</v>
      </c>
    </row>
    <row r="6" spans="1:24" x14ac:dyDescent="0.2">
      <c r="A6" s="46" t="s">
        <v>35</v>
      </c>
      <c r="B6" s="47">
        <v>105885439.73000051</v>
      </c>
      <c r="C6" s="48">
        <v>20340450.649999946</v>
      </c>
      <c r="D6" s="48">
        <v>26480273.190000013</v>
      </c>
      <c r="E6" s="48">
        <v>61829554.830000028</v>
      </c>
      <c r="F6" s="48">
        <v>53331781.740000024</v>
      </c>
      <c r="G6" s="48">
        <v>1259299.5200000554</v>
      </c>
      <c r="H6" s="48">
        <v>74188775.720000058</v>
      </c>
      <c r="I6" s="48">
        <v>13731242.980000049</v>
      </c>
      <c r="J6" s="48">
        <v>82897784.46999988</v>
      </c>
      <c r="K6" s="48">
        <v>76350650.860000119</v>
      </c>
      <c r="L6" s="48">
        <v>50659838.449999973</v>
      </c>
      <c r="M6" s="48">
        <v>103178898.59999993</v>
      </c>
      <c r="N6" s="66">
        <v>670133990.74000049</v>
      </c>
      <c r="O6" s="47">
        <v>19134795.769999832</v>
      </c>
      <c r="P6" s="48">
        <v>33684351.119999833</v>
      </c>
      <c r="Q6" s="48">
        <v>75546273.360000044</v>
      </c>
      <c r="R6" s="48">
        <v>40307743.98999998</v>
      </c>
      <c r="S6" s="48">
        <v>58667541.299999759</v>
      </c>
      <c r="T6" s="48">
        <v>22844595.260000102</v>
      </c>
      <c r="U6" s="48">
        <v>42615131.000000134</v>
      </c>
      <c r="V6" s="48">
        <v>77428733.029999912</v>
      </c>
      <c r="W6" s="48">
        <v>10822913.400000036</v>
      </c>
      <c r="X6" s="49">
        <v>381052078.2299996</v>
      </c>
    </row>
    <row r="8" spans="1:24" x14ac:dyDescent="0.2">
      <c r="A8" s="2" t="s">
        <v>19</v>
      </c>
    </row>
    <row r="11" spans="1:24" x14ac:dyDescent="0.2">
      <c r="A11" s="59"/>
      <c r="B11" s="58"/>
      <c r="C11" s="58"/>
    </row>
    <row r="12" spans="1:24" x14ac:dyDescent="0.2">
      <c r="A12" s="60"/>
      <c r="B12" s="60"/>
      <c r="C12" s="79"/>
    </row>
    <row r="13" spans="1:24" x14ac:dyDescent="0.2">
      <c r="A13" s="76"/>
      <c r="B13" s="77"/>
      <c r="C13" s="64"/>
    </row>
    <row r="14" spans="1:24" x14ac:dyDescent="0.2">
      <c r="A14" s="78"/>
      <c r="B14" s="78"/>
      <c r="C14" s="64"/>
    </row>
    <row r="15" spans="1:24" x14ac:dyDescent="0.2">
      <c r="A15" s="59"/>
      <c r="B15" s="58"/>
      <c r="C15" s="64"/>
    </row>
    <row r="16" spans="1:24" x14ac:dyDescent="0.2">
      <c r="A16" s="59"/>
      <c r="B16" s="58"/>
      <c r="C16" s="64"/>
    </row>
    <row r="17" spans="1:24" x14ac:dyDescent="0.2">
      <c r="A17" s="59"/>
      <c r="B17" s="58"/>
      <c r="C17" s="64"/>
    </row>
    <row r="18" spans="1:24" x14ac:dyDescent="0.2">
      <c r="A18" s="58"/>
      <c r="B18" s="78"/>
      <c r="C18" s="79"/>
    </row>
    <row r="19" spans="1:24" x14ac:dyDescent="0.2">
      <c r="A19" s="59"/>
      <c r="B19" s="77"/>
      <c r="C19" s="79"/>
    </row>
    <row r="20" spans="1:24" x14ac:dyDescent="0.2">
      <c r="C20" s="65"/>
    </row>
    <row r="27" spans="1:24" x14ac:dyDescent="0.2">
      <c r="N27" s="38"/>
      <c r="X27" s="38"/>
    </row>
  </sheetData>
  <mergeCells count="2">
    <mergeCell ref="B3:N3"/>
    <mergeCell ref="O3:X3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workbookViewId="0"/>
  </sheetViews>
  <sheetFormatPr baseColWidth="10" defaultRowHeight="12.75" x14ac:dyDescent="0.25"/>
  <cols>
    <col min="1" max="1" width="11.140625" style="2" customWidth="1"/>
    <col min="2" max="2" width="84.5703125" style="2" customWidth="1"/>
    <col min="3" max="14" width="10.85546875" style="3" bestFit="1" customWidth="1"/>
    <col min="15" max="15" width="11.7109375" style="4" customWidth="1"/>
    <col min="16" max="16" width="10.85546875" style="3" bestFit="1" customWidth="1"/>
    <col min="17" max="24" width="10.85546875" style="3" customWidth="1"/>
    <col min="25" max="25" width="11.7109375" style="20" bestFit="1" customWidth="1"/>
    <col min="26" max="16384" width="11.42578125" style="2"/>
  </cols>
  <sheetData>
    <row r="1" spans="1:26" s="71" customFormat="1" x14ac:dyDescent="0.25">
      <c r="A1" s="67" t="s">
        <v>36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  <c r="P1" s="68"/>
      <c r="Q1" s="68"/>
      <c r="R1" s="68"/>
      <c r="S1" s="68"/>
      <c r="T1" s="68"/>
      <c r="U1" s="68"/>
      <c r="V1" s="68"/>
      <c r="W1" s="68"/>
      <c r="X1" s="68"/>
      <c r="Y1" s="70"/>
    </row>
    <row r="2" spans="1:26" x14ac:dyDescent="0.25">
      <c r="A2" s="5" t="s">
        <v>0</v>
      </c>
      <c r="C2" s="81">
        <v>2012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P2" s="81">
        <v>2013</v>
      </c>
      <c r="Q2" s="82"/>
      <c r="R2" s="82"/>
      <c r="S2" s="82"/>
      <c r="T2" s="82"/>
      <c r="U2" s="82"/>
      <c r="V2" s="82"/>
      <c r="W2" s="82"/>
      <c r="X2" s="82"/>
      <c r="Y2" s="83"/>
    </row>
    <row r="3" spans="1:26" x14ac:dyDescent="0.25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  <c r="Y3" s="10" t="s">
        <v>14</v>
      </c>
    </row>
    <row r="4" spans="1:26" x14ac:dyDescent="0.25">
      <c r="A4" s="53">
        <v>1701999000</v>
      </c>
      <c r="B4" s="15" t="s">
        <v>49</v>
      </c>
      <c r="C4" s="21">
        <v>10874978.25</v>
      </c>
      <c r="D4" s="22">
        <v>10084627.02</v>
      </c>
      <c r="E4" s="22">
        <v>9794633.3900000006</v>
      </c>
      <c r="F4" s="22">
        <v>8085451.7000000002</v>
      </c>
      <c r="G4" s="22">
        <v>5656314.6900000004</v>
      </c>
      <c r="H4" s="22">
        <v>2797384.04</v>
      </c>
      <c r="I4" s="22">
        <v>7562124.7199999997</v>
      </c>
      <c r="J4" s="22">
        <v>11947084.300000001</v>
      </c>
      <c r="K4" s="22">
        <v>9877682.0299999993</v>
      </c>
      <c r="L4" s="22">
        <v>12273028.560000001</v>
      </c>
      <c r="M4" s="22">
        <v>3788986.79</v>
      </c>
      <c r="N4" s="22">
        <v>4268241.59</v>
      </c>
      <c r="O4" s="23">
        <v>97010537.080000013</v>
      </c>
      <c r="P4" s="21">
        <v>4101732.4699999997</v>
      </c>
      <c r="Q4" s="22">
        <v>4768378.42</v>
      </c>
      <c r="R4" s="22">
        <v>4737001.1099999994</v>
      </c>
      <c r="S4" s="22">
        <v>4462534.8599999994</v>
      </c>
      <c r="T4" s="22">
        <v>1873541.0899999999</v>
      </c>
      <c r="U4" s="22">
        <v>4458027.46</v>
      </c>
      <c r="V4" s="22">
        <v>7271575.8599999994</v>
      </c>
      <c r="W4" s="22">
        <v>6108269.6799999997</v>
      </c>
      <c r="X4" s="22">
        <v>4823036.5299999993</v>
      </c>
      <c r="Y4" s="23">
        <v>42604097.480000004</v>
      </c>
    </row>
    <row r="5" spans="1:26" x14ac:dyDescent="0.25">
      <c r="A5" s="52">
        <v>1704901000</v>
      </c>
      <c r="B5" s="16" t="s">
        <v>57</v>
      </c>
      <c r="C5" s="24">
        <v>881363.8</v>
      </c>
      <c r="D5" s="25">
        <v>1065621.6299999999</v>
      </c>
      <c r="E5" s="25">
        <v>1402544.04</v>
      </c>
      <c r="F5" s="25">
        <v>1004913.08</v>
      </c>
      <c r="G5" s="25">
        <v>1749189.56</v>
      </c>
      <c r="H5" s="25">
        <v>1369291.06</v>
      </c>
      <c r="I5" s="25">
        <v>1761134.17</v>
      </c>
      <c r="J5" s="25">
        <v>1155119.96</v>
      </c>
      <c r="K5" s="25">
        <v>1421086.05</v>
      </c>
      <c r="L5" s="25">
        <v>2220757.09</v>
      </c>
      <c r="M5" s="25">
        <v>1275393.81</v>
      </c>
      <c r="N5" s="25">
        <v>1224003.6200000001</v>
      </c>
      <c r="O5" s="26">
        <v>16530417.870000001</v>
      </c>
      <c r="P5" s="24">
        <v>1091086.6800000002</v>
      </c>
      <c r="Q5" s="25">
        <v>861679.74000000011</v>
      </c>
      <c r="R5" s="25">
        <v>1398898.3199999998</v>
      </c>
      <c r="S5" s="25">
        <v>1930422.5500000003</v>
      </c>
      <c r="T5" s="25">
        <v>1610638.27</v>
      </c>
      <c r="U5" s="25">
        <v>1764520.0099999998</v>
      </c>
      <c r="V5" s="25">
        <v>2093441.33</v>
      </c>
      <c r="W5" s="25">
        <v>1721498.3399999999</v>
      </c>
      <c r="X5" s="25">
        <v>1562499.71</v>
      </c>
      <c r="Y5" s="26">
        <v>14034684.949999999</v>
      </c>
    </row>
    <row r="6" spans="1:26" x14ac:dyDescent="0.25">
      <c r="A6" s="36">
        <v>1704101000</v>
      </c>
      <c r="B6" s="17" t="s">
        <v>67</v>
      </c>
      <c r="C6" s="27">
        <v>20979.13</v>
      </c>
      <c r="D6" s="28">
        <v>565176.44999999995</v>
      </c>
      <c r="E6" s="28">
        <v>620117.77</v>
      </c>
      <c r="F6" s="28">
        <v>590132.87</v>
      </c>
      <c r="G6" s="28">
        <v>686406.72</v>
      </c>
      <c r="H6" s="28">
        <v>774877.22</v>
      </c>
      <c r="I6" s="28">
        <v>685111.3</v>
      </c>
      <c r="J6" s="28">
        <v>630777.05000000005</v>
      </c>
      <c r="K6" s="28">
        <v>628121.34</v>
      </c>
      <c r="L6" s="28">
        <v>821601.34</v>
      </c>
      <c r="M6" s="28">
        <v>1128207.19</v>
      </c>
      <c r="N6" s="28">
        <v>658445.31999999995</v>
      </c>
      <c r="O6" s="29">
        <v>7809953.6999999993</v>
      </c>
      <c r="P6" s="27">
        <v>569987.89</v>
      </c>
      <c r="Q6" s="28">
        <v>497429.1</v>
      </c>
      <c r="R6" s="28">
        <v>719082.55999999994</v>
      </c>
      <c r="S6" s="28">
        <v>625496.93000000005</v>
      </c>
      <c r="T6" s="28">
        <v>715942.62</v>
      </c>
      <c r="U6" s="28">
        <v>732591.02</v>
      </c>
      <c r="V6" s="28">
        <v>652152.13</v>
      </c>
      <c r="W6" s="28">
        <v>524806.44999999995</v>
      </c>
      <c r="X6" s="28">
        <v>765817.71</v>
      </c>
      <c r="Y6" s="29">
        <v>5803306.4100000001</v>
      </c>
    </row>
    <row r="7" spans="1:26" x14ac:dyDescent="0.25">
      <c r="A7" s="52">
        <v>1901909000</v>
      </c>
      <c r="B7" s="16" t="s">
        <v>68</v>
      </c>
      <c r="C7" s="24">
        <v>1398199.76</v>
      </c>
      <c r="D7" s="25">
        <v>675291.18</v>
      </c>
      <c r="E7" s="25">
        <v>1111484.28</v>
      </c>
      <c r="F7" s="25">
        <v>1593649.84</v>
      </c>
      <c r="G7" s="25">
        <v>949128.19</v>
      </c>
      <c r="H7" s="25">
        <v>471661.32</v>
      </c>
      <c r="I7" s="25">
        <v>877951.97</v>
      </c>
      <c r="J7" s="25">
        <v>706169.33</v>
      </c>
      <c r="K7" s="25">
        <v>931543.12</v>
      </c>
      <c r="L7" s="25">
        <v>726125.3</v>
      </c>
      <c r="M7" s="25">
        <v>1063348.21</v>
      </c>
      <c r="N7" s="25">
        <v>1804917.61</v>
      </c>
      <c r="O7" s="26">
        <v>12309470.109999999</v>
      </c>
      <c r="P7" s="24">
        <v>631741.16</v>
      </c>
      <c r="Q7" s="25">
        <v>1441826.1</v>
      </c>
      <c r="R7" s="25">
        <v>674852.29</v>
      </c>
      <c r="S7" s="25">
        <v>2442000.16</v>
      </c>
      <c r="T7" s="25">
        <v>1276691.4000000001</v>
      </c>
      <c r="U7" s="25">
        <v>1158119.57</v>
      </c>
      <c r="V7" s="25">
        <v>1210764.17</v>
      </c>
      <c r="W7" s="25">
        <v>1867134.71</v>
      </c>
      <c r="X7" s="25">
        <v>714341.11</v>
      </c>
      <c r="Y7" s="26">
        <v>11417470.670000002</v>
      </c>
    </row>
    <row r="8" spans="1:26" x14ac:dyDescent="0.25">
      <c r="A8" s="36">
        <v>2309109000</v>
      </c>
      <c r="B8" s="17" t="s">
        <v>69</v>
      </c>
      <c r="C8" s="27">
        <v>514288.21</v>
      </c>
      <c r="D8" s="28">
        <v>295690.46999999997</v>
      </c>
      <c r="E8" s="28">
        <v>128880.13</v>
      </c>
      <c r="F8" s="28">
        <v>1360854.03</v>
      </c>
      <c r="G8" s="28">
        <v>83234.649999999994</v>
      </c>
      <c r="H8" s="28">
        <v>285413.51</v>
      </c>
      <c r="I8" s="28">
        <v>567265.43000000005</v>
      </c>
      <c r="J8" s="28">
        <v>259701.97</v>
      </c>
      <c r="K8" s="28">
        <v>828425.89</v>
      </c>
      <c r="L8" s="28">
        <v>565498.35</v>
      </c>
      <c r="M8" s="28">
        <v>397104.17</v>
      </c>
      <c r="N8" s="28">
        <v>0</v>
      </c>
      <c r="O8" s="29">
        <v>5286356.8099999996</v>
      </c>
      <c r="P8" s="27">
        <v>654775.84</v>
      </c>
      <c r="Q8" s="28">
        <v>55698.03</v>
      </c>
      <c r="R8" s="28">
        <v>325368.45</v>
      </c>
      <c r="S8" s="28">
        <v>241917.04</v>
      </c>
      <c r="T8" s="28">
        <v>939858.3</v>
      </c>
      <c r="U8" s="28">
        <v>171813.81</v>
      </c>
      <c r="V8" s="28">
        <v>749237.27</v>
      </c>
      <c r="W8" s="28">
        <v>140</v>
      </c>
      <c r="X8" s="28">
        <v>639171.36</v>
      </c>
      <c r="Y8" s="29">
        <v>3777980.1</v>
      </c>
    </row>
    <row r="9" spans="1:26" x14ac:dyDescent="0.25">
      <c r="A9" s="52">
        <v>2101110090</v>
      </c>
      <c r="B9" s="16" t="s">
        <v>70</v>
      </c>
      <c r="C9" s="24">
        <v>911895.65</v>
      </c>
      <c r="D9" s="25">
        <v>233909.53</v>
      </c>
      <c r="E9" s="25">
        <v>594802.04</v>
      </c>
      <c r="F9" s="25">
        <v>721340.83</v>
      </c>
      <c r="G9" s="25">
        <v>632665.53</v>
      </c>
      <c r="H9" s="25">
        <v>677866.51</v>
      </c>
      <c r="I9" s="25">
        <v>960018.4</v>
      </c>
      <c r="J9" s="25">
        <v>606047.4</v>
      </c>
      <c r="K9" s="25">
        <v>1049638.6200000001</v>
      </c>
      <c r="L9" s="25">
        <v>490201.21</v>
      </c>
      <c r="M9" s="25">
        <v>803690.76</v>
      </c>
      <c r="N9" s="25">
        <v>619408.35</v>
      </c>
      <c r="O9" s="26">
        <v>8301484.8300000001</v>
      </c>
      <c r="P9" s="24">
        <v>272292.63</v>
      </c>
      <c r="Q9" s="25">
        <v>370140.11</v>
      </c>
      <c r="R9" s="25">
        <v>374718.29000000004</v>
      </c>
      <c r="S9" s="25">
        <v>511537.75</v>
      </c>
      <c r="T9" s="25">
        <v>988224.34000000008</v>
      </c>
      <c r="U9" s="25">
        <v>667426.18000000005</v>
      </c>
      <c r="V9" s="25">
        <v>252486.47</v>
      </c>
      <c r="W9" s="25">
        <v>937490.67999999993</v>
      </c>
      <c r="X9" s="25">
        <v>599438.17999999993</v>
      </c>
      <c r="Y9" s="26">
        <v>4973754.63</v>
      </c>
    </row>
    <row r="10" spans="1:26" ht="25.5" x14ac:dyDescent="0.25">
      <c r="A10" s="36">
        <v>2106902100</v>
      </c>
      <c r="B10" s="17" t="s">
        <v>71</v>
      </c>
      <c r="C10" s="27">
        <v>0</v>
      </c>
      <c r="D10" s="28">
        <v>1470</v>
      </c>
      <c r="E10" s="28">
        <v>0</v>
      </c>
      <c r="F10" s="28">
        <v>5836.8</v>
      </c>
      <c r="G10" s="28">
        <v>10944</v>
      </c>
      <c r="H10" s="28">
        <v>0</v>
      </c>
      <c r="I10" s="28">
        <v>4192.5</v>
      </c>
      <c r="J10" s="28">
        <v>2991.6</v>
      </c>
      <c r="K10" s="28">
        <v>2407.8000000000002</v>
      </c>
      <c r="L10" s="28">
        <v>0</v>
      </c>
      <c r="M10" s="28">
        <v>5248.17</v>
      </c>
      <c r="N10" s="28">
        <v>0</v>
      </c>
      <c r="O10" s="29">
        <v>33090.869999999995</v>
      </c>
      <c r="P10" s="27">
        <v>912</v>
      </c>
      <c r="Q10" s="28">
        <v>1824</v>
      </c>
      <c r="R10" s="28">
        <v>0</v>
      </c>
      <c r="S10" s="28">
        <v>1824</v>
      </c>
      <c r="T10" s="28">
        <v>15139.2</v>
      </c>
      <c r="U10" s="28">
        <v>0</v>
      </c>
      <c r="V10" s="28">
        <v>0</v>
      </c>
      <c r="W10" s="28">
        <v>4897.2</v>
      </c>
      <c r="X10" s="28">
        <v>561179.28</v>
      </c>
      <c r="Y10" s="29">
        <v>585775.68000000005</v>
      </c>
    </row>
    <row r="11" spans="1:26" x14ac:dyDescent="0.25">
      <c r="A11" s="52">
        <v>1704109000</v>
      </c>
      <c r="B11" s="16" t="s">
        <v>72</v>
      </c>
      <c r="C11" s="24">
        <v>188995.04</v>
      </c>
      <c r="D11" s="25">
        <v>268508.19</v>
      </c>
      <c r="E11" s="25">
        <v>633031.99</v>
      </c>
      <c r="F11" s="25">
        <v>449803.18</v>
      </c>
      <c r="G11" s="25">
        <v>385368.13</v>
      </c>
      <c r="H11" s="25">
        <v>587091.04</v>
      </c>
      <c r="I11" s="25">
        <v>580229.80000000005</v>
      </c>
      <c r="J11" s="25">
        <v>405885.31</v>
      </c>
      <c r="K11" s="25">
        <v>339251.04</v>
      </c>
      <c r="L11" s="25">
        <v>798549.87</v>
      </c>
      <c r="M11" s="25">
        <v>547386.76</v>
      </c>
      <c r="N11" s="25">
        <v>286007.31</v>
      </c>
      <c r="O11" s="26">
        <v>5470107.6599999992</v>
      </c>
      <c r="P11" s="24">
        <v>470877.34</v>
      </c>
      <c r="Q11" s="25">
        <v>313203.72000000003</v>
      </c>
      <c r="R11" s="25">
        <v>595691.18999999994</v>
      </c>
      <c r="S11" s="25">
        <v>253979.12</v>
      </c>
      <c r="T11" s="25">
        <v>423612.46</v>
      </c>
      <c r="U11" s="25">
        <v>620501.38</v>
      </c>
      <c r="V11" s="25">
        <v>685038.54</v>
      </c>
      <c r="W11" s="25">
        <v>524659.35</v>
      </c>
      <c r="X11" s="25">
        <v>497349.99</v>
      </c>
      <c r="Y11" s="26">
        <v>4384913.09</v>
      </c>
    </row>
    <row r="12" spans="1:26" x14ac:dyDescent="0.25">
      <c r="A12" s="36">
        <v>2106909900</v>
      </c>
      <c r="B12" s="17" t="s">
        <v>73</v>
      </c>
      <c r="C12" s="27">
        <v>269927.57</v>
      </c>
      <c r="D12" s="28">
        <v>393567.28</v>
      </c>
      <c r="E12" s="28">
        <v>536828.01</v>
      </c>
      <c r="F12" s="28">
        <v>479863.15</v>
      </c>
      <c r="G12" s="28">
        <v>299499.57</v>
      </c>
      <c r="H12" s="28">
        <v>547052.68000000005</v>
      </c>
      <c r="I12" s="28">
        <v>508825.72</v>
      </c>
      <c r="J12" s="28">
        <v>280757.96999999997</v>
      </c>
      <c r="K12" s="28">
        <v>39669.910000000003</v>
      </c>
      <c r="L12" s="28">
        <v>164113.37</v>
      </c>
      <c r="M12" s="28">
        <v>384649.11</v>
      </c>
      <c r="N12" s="28">
        <v>488722.25</v>
      </c>
      <c r="O12" s="29">
        <v>4393476.59</v>
      </c>
      <c r="P12" s="27">
        <v>184509.22</v>
      </c>
      <c r="Q12" s="28">
        <v>166118.35999999999</v>
      </c>
      <c r="R12" s="28">
        <v>80305.41</v>
      </c>
      <c r="S12" s="28">
        <v>435003.76</v>
      </c>
      <c r="T12" s="28">
        <v>405006.12</v>
      </c>
      <c r="U12" s="28">
        <v>374825.11</v>
      </c>
      <c r="V12" s="28">
        <v>580758.6100000001</v>
      </c>
      <c r="W12" s="28">
        <v>229617.31</v>
      </c>
      <c r="X12" s="28">
        <v>444094.82999999996</v>
      </c>
      <c r="Y12" s="29">
        <v>2900238.73</v>
      </c>
    </row>
    <row r="13" spans="1:26" x14ac:dyDescent="0.25">
      <c r="A13" s="54">
        <v>2309902000</v>
      </c>
      <c r="B13" s="18" t="s">
        <v>74</v>
      </c>
      <c r="C13" s="30">
        <v>76542.5</v>
      </c>
      <c r="D13" s="31">
        <v>248466.75</v>
      </c>
      <c r="E13" s="31">
        <v>166640</v>
      </c>
      <c r="F13" s="31">
        <v>61812.5</v>
      </c>
      <c r="G13" s="31">
        <v>92179.1</v>
      </c>
      <c r="H13" s="31">
        <v>52436</v>
      </c>
      <c r="I13" s="31">
        <v>124714</v>
      </c>
      <c r="J13" s="31">
        <v>83480.5</v>
      </c>
      <c r="K13" s="31">
        <v>250609.29</v>
      </c>
      <c r="L13" s="31">
        <v>135423.34</v>
      </c>
      <c r="M13" s="31">
        <v>371880.59</v>
      </c>
      <c r="N13" s="31">
        <v>62964</v>
      </c>
      <c r="O13" s="32">
        <v>1727148.57</v>
      </c>
      <c r="P13" s="30">
        <v>90750.29</v>
      </c>
      <c r="Q13" s="31">
        <v>329771.34999999998</v>
      </c>
      <c r="R13" s="31">
        <v>204603.22</v>
      </c>
      <c r="S13" s="31">
        <v>57969.5</v>
      </c>
      <c r="T13" s="31">
        <v>58792.84</v>
      </c>
      <c r="U13" s="31">
        <v>243660.63</v>
      </c>
      <c r="V13" s="31">
        <v>142547</v>
      </c>
      <c r="W13" s="31">
        <v>211826.1</v>
      </c>
      <c r="X13" s="31">
        <v>407825.94999999995</v>
      </c>
      <c r="Y13" s="32">
        <v>1747746.8800000001</v>
      </c>
    </row>
    <row r="14" spans="1:26" x14ac:dyDescent="0.25">
      <c r="B14" s="11" t="s">
        <v>37</v>
      </c>
      <c r="C14" s="3">
        <v>15137169.910000002</v>
      </c>
      <c r="D14" s="3">
        <v>13832328.499999996</v>
      </c>
      <c r="E14" s="3">
        <v>14988961.649999999</v>
      </c>
      <c r="F14" s="3">
        <v>14353657.979999999</v>
      </c>
      <c r="G14" s="3">
        <v>10544930.140000001</v>
      </c>
      <c r="H14" s="3">
        <v>7563073.3799999999</v>
      </c>
      <c r="I14" s="3">
        <v>13631568.010000004</v>
      </c>
      <c r="J14" s="3">
        <v>16078015.390000004</v>
      </c>
      <c r="K14" s="3">
        <v>15368435.09</v>
      </c>
      <c r="L14" s="3">
        <v>18195298.430000003</v>
      </c>
      <c r="M14" s="3">
        <v>9765895.5599999987</v>
      </c>
      <c r="N14" s="3">
        <v>9412710.0500000007</v>
      </c>
      <c r="O14" s="4">
        <v>158872044.09000003</v>
      </c>
      <c r="P14" s="3">
        <v>8068665.5199999996</v>
      </c>
      <c r="Q14" s="3">
        <v>8806068.9299999997</v>
      </c>
      <c r="R14" s="3">
        <v>9110520.8399999999</v>
      </c>
      <c r="S14" s="3">
        <v>10962685.669999998</v>
      </c>
      <c r="T14" s="3">
        <v>8307446.6399999997</v>
      </c>
      <c r="U14" s="3">
        <v>10191485.170000002</v>
      </c>
      <c r="V14" s="3">
        <v>13638001.379999999</v>
      </c>
      <c r="W14" s="3">
        <v>12130339.819999998</v>
      </c>
      <c r="X14" s="3">
        <v>11014754.649999999</v>
      </c>
      <c r="Y14" s="4">
        <v>92229968.619999975</v>
      </c>
      <c r="Z14" s="34"/>
    </row>
    <row r="15" spans="1:26" x14ac:dyDescent="0.25">
      <c r="B15" s="12" t="s">
        <v>38</v>
      </c>
      <c r="C15" s="14">
        <v>0.80755106958831868</v>
      </c>
      <c r="D15" s="14">
        <v>0.79955231336083221</v>
      </c>
      <c r="E15" s="14">
        <v>0.86809707697130289</v>
      </c>
      <c r="F15" s="14">
        <v>0.8312433593270222</v>
      </c>
      <c r="G15" s="14">
        <v>0.71638458050570253</v>
      </c>
      <c r="H15" s="14">
        <v>0.70111798402882075</v>
      </c>
      <c r="I15" s="14">
        <v>0.65375155700145149</v>
      </c>
      <c r="J15" s="14">
        <v>0.76622729655872213</v>
      </c>
      <c r="K15" s="14">
        <v>0.70608524397670902</v>
      </c>
      <c r="L15" s="14">
        <v>0.80575247534237937</v>
      </c>
      <c r="M15" s="14">
        <v>0.79036036472893911</v>
      </c>
      <c r="N15" s="14">
        <v>0.76132049312036232</v>
      </c>
      <c r="O15" s="19">
        <v>0.76754377159125931</v>
      </c>
      <c r="P15" s="14">
        <v>0.7964738136208187</v>
      </c>
      <c r="Q15" s="14">
        <v>0.79234064724129072</v>
      </c>
      <c r="R15" s="14">
        <v>0.85333275541062481</v>
      </c>
      <c r="S15" s="14">
        <v>0.84176751438902042</v>
      </c>
      <c r="T15" s="14">
        <v>0.76374961053920898</v>
      </c>
      <c r="U15" s="14">
        <v>0.81707245896016234</v>
      </c>
      <c r="V15" s="14">
        <v>0.83562901088787722</v>
      </c>
      <c r="W15" s="14">
        <v>0.84331577250085199</v>
      </c>
      <c r="X15" s="14">
        <v>0.82919767645851727</v>
      </c>
      <c r="Y15" s="19">
        <v>0.82140619972124884</v>
      </c>
    </row>
    <row r="16" spans="1:26" x14ac:dyDescent="0.25">
      <c r="A16" s="67"/>
      <c r="B16" s="12"/>
    </row>
    <row r="17" spans="1:26" x14ac:dyDescent="0.2">
      <c r="B17" s="11" t="s">
        <v>39</v>
      </c>
      <c r="C17" s="3">
        <v>18744535.770000003</v>
      </c>
      <c r="D17" s="3">
        <v>17300091.900000002</v>
      </c>
      <c r="E17" s="3">
        <v>17266457.919999994</v>
      </c>
      <c r="F17" s="3">
        <v>17267696.420000006</v>
      </c>
      <c r="G17" s="3">
        <v>14719649.789999997</v>
      </c>
      <c r="H17" s="3">
        <v>10787162.15</v>
      </c>
      <c r="I17" s="3">
        <v>20851297.199999996</v>
      </c>
      <c r="J17" s="3">
        <v>20983349.800000001</v>
      </c>
      <c r="K17" s="3">
        <v>21765693.620000001</v>
      </c>
      <c r="L17" s="3">
        <v>22581746.859999999</v>
      </c>
      <c r="M17" s="3">
        <v>12356256.709999997</v>
      </c>
      <c r="N17" s="3">
        <v>12363663.049999997</v>
      </c>
      <c r="O17" s="4">
        <v>206987601.19</v>
      </c>
      <c r="P17" s="38">
        <v>10130484.370000003</v>
      </c>
      <c r="Q17" s="38">
        <v>11113993.659999998</v>
      </c>
      <c r="R17" s="38">
        <v>10676398.840000002</v>
      </c>
      <c r="S17" s="38">
        <v>13023412.619999997</v>
      </c>
      <c r="T17" s="38">
        <v>10877186.089999998</v>
      </c>
      <c r="U17" s="38">
        <v>12473171.819999998</v>
      </c>
      <c r="V17" s="38">
        <v>16320641.34</v>
      </c>
      <c r="W17" s="38">
        <v>14384101.679999994</v>
      </c>
      <c r="X17" s="38">
        <v>13283629.419999996</v>
      </c>
      <c r="Y17" s="4">
        <v>112283019.83999999</v>
      </c>
      <c r="Z17" s="3"/>
    </row>
    <row r="18" spans="1:26" x14ac:dyDescent="0.25">
      <c r="B18" s="12" t="s">
        <v>29</v>
      </c>
      <c r="C18" s="14">
        <v>0.10630661659823992</v>
      </c>
      <c r="D18" s="14">
        <v>0.1746986742762319</v>
      </c>
      <c r="E18" s="14">
        <v>0.16043335457046601</v>
      </c>
      <c r="F18" s="14">
        <v>0.13183042559508631</v>
      </c>
      <c r="G18" s="14">
        <v>0.10841700907425741</v>
      </c>
      <c r="H18" s="14">
        <v>0.12646101681100771</v>
      </c>
      <c r="I18" s="14">
        <v>0.15283152452870774</v>
      </c>
      <c r="J18" s="14">
        <v>0.21069241937945668</v>
      </c>
      <c r="K18" s="14">
        <v>0.15117337677798884</v>
      </c>
      <c r="L18" s="14">
        <v>0.13810691466686195</v>
      </c>
      <c r="M18" s="14">
        <v>9.6458289543294023E-2</v>
      </c>
      <c r="N18" s="14">
        <v>7.0469827893817921E-2</v>
      </c>
      <c r="O18" s="19">
        <v>0.13083180895721036</v>
      </c>
      <c r="P18" s="14">
        <v>0.1008092522602812</v>
      </c>
      <c r="Q18" s="14">
        <v>0.12859520203576075</v>
      </c>
      <c r="R18" s="14">
        <v>8.0074565938313053E-2</v>
      </c>
      <c r="S18" s="14">
        <v>0.12429129107033471</v>
      </c>
      <c r="T18" s="14">
        <v>7.9896964612805585E-2</v>
      </c>
      <c r="U18" s="14">
        <v>0.14222666032212142</v>
      </c>
      <c r="V18" s="14">
        <v>0.14119314739018696</v>
      </c>
      <c r="W18" s="14">
        <v>0.10506482049237838</v>
      </c>
      <c r="X18" s="14">
        <v>0.15720916227965628</v>
      </c>
      <c r="Y18" s="63">
        <v>0.11389305039948915</v>
      </c>
    </row>
    <row r="19" spans="1:26" x14ac:dyDescent="0.25">
      <c r="B19" s="13"/>
      <c r="D19" s="34"/>
    </row>
    <row r="20" spans="1:26" x14ac:dyDescent="0.25">
      <c r="B20" s="11" t="s">
        <v>30</v>
      </c>
      <c r="C20" s="3">
        <v>176325203.17000052</v>
      </c>
      <c r="D20" s="3">
        <v>99028180.789999932</v>
      </c>
      <c r="E20" s="3">
        <v>107623866.40999998</v>
      </c>
      <c r="F20" s="3">
        <v>130984151.36000001</v>
      </c>
      <c r="G20" s="3">
        <v>135768823.69000012</v>
      </c>
      <c r="H20" s="3">
        <v>85300295.86999999</v>
      </c>
      <c r="I20" s="3">
        <v>136433221.25000006</v>
      </c>
      <c r="J20" s="3">
        <v>99592333.99000001</v>
      </c>
      <c r="K20" s="3">
        <v>143978351.76999983</v>
      </c>
      <c r="L20" s="3">
        <v>163509169.07000005</v>
      </c>
      <c r="M20" s="3">
        <v>128099479.77000001</v>
      </c>
      <c r="N20" s="3">
        <v>175446193.34999993</v>
      </c>
      <c r="O20" s="4">
        <v>1582089270.4900002</v>
      </c>
      <c r="P20" s="3">
        <v>100491613.04999986</v>
      </c>
      <c r="Q20" s="3">
        <v>86426192.299999908</v>
      </c>
      <c r="R20" s="3">
        <v>133330711.38000005</v>
      </c>
      <c r="S20" s="3">
        <v>104781376.94</v>
      </c>
      <c r="T20" s="3">
        <v>136140166.80999973</v>
      </c>
      <c r="U20" s="3">
        <v>87699252.670000061</v>
      </c>
      <c r="V20" s="3">
        <v>115590888.38000008</v>
      </c>
      <c r="W20" s="3">
        <v>136906926.71999994</v>
      </c>
      <c r="X20" s="3">
        <v>84496534.600000024</v>
      </c>
      <c r="Y20" s="4">
        <v>985863662.84999967</v>
      </c>
    </row>
    <row r="21" spans="1:26" x14ac:dyDescent="0.25">
      <c r="B21" s="12" t="s">
        <v>15</v>
      </c>
      <c r="C21" s="14">
        <v>3.6843619823999398E-2</v>
      </c>
      <c r="D21" s="14">
        <v>1.9808337194454455E-2</v>
      </c>
      <c r="E21" s="14">
        <v>1.8840543033800724E-2</v>
      </c>
      <c r="F21" s="14">
        <v>2.6139691634026376E-2</v>
      </c>
      <c r="G21" s="14">
        <v>2.5126669342414018E-2</v>
      </c>
      <c r="H21" s="14">
        <v>1.8692140749201412E-2</v>
      </c>
      <c r="I21" s="14">
        <v>2.7413267599652544E-2</v>
      </c>
      <c r="J21" s="14">
        <v>2.178891543125178E-2</v>
      </c>
      <c r="K21" s="14">
        <v>2.9321085697658462E-2</v>
      </c>
      <c r="L21" s="14">
        <v>3.0095943611939496E-2</v>
      </c>
      <c r="M21" s="14">
        <v>2.6646653705171212E-2</v>
      </c>
      <c r="N21" s="14">
        <v>3.5432025309612335E-2</v>
      </c>
      <c r="O21" s="19">
        <v>2.6313262447367401E-2</v>
      </c>
      <c r="P21" s="14">
        <v>2.0723353521300211E-2</v>
      </c>
      <c r="Q21" s="14">
        <v>1.8515530905181401E-2</v>
      </c>
      <c r="R21" s="14">
        <v>2.8872944772887734E-2</v>
      </c>
      <c r="S21" s="14">
        <v>2.1170150512201703E-2</v>
      </c>
      <c r="T21" s="14">
        <v>2.5530415421288543E-2</v>
      </c>
      <c r="U21" s="14">
        <v>1.8004958391533116E-2</v>
      </c>
      <c r="V21" s="14">
        <v>2.4845982984413588E-2</v>
      </c>
      <c r="W21" s="14">
        <v>2.7500707486756884E-2</v>
      </c>
      <c r="X21" s="14">
        <v>1.7419307121616469E-2</v>
      </c>
      <c r="Y21" s="19">
        <v>2.2524273204258517E-2</v>
      </c>
    </row>
    <row r="22" spans="1:26" x14ac:dyDescent="0.25">
      <c r="C22" s="57"/>
      <c r="D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1:26" x14ac:dyDescent="0.25">
      <c r="B23" s="11" t="s">
        <v>16</v>
      </c>
      <c r="C23" s="3">
        <v>4785773059.5500517</v>
      </c>
      <c r="D23" s="3">
        <v>4999318207.1700535</v>
      </c>
      <c r="E23" s="3">
        <v>5712354798.7400494</v>
      </c>
      <c r="F23" s="3">
        <v>5010929478.1999741</v>
      </c>
      <c r="G23" s="3">
        <v>5403375267.9198618</v>
      </c>
      <c r="H23" s="3">
        <v>4563431070.5500269</v>
      </c>
      <c r="I23" s="3">
        <v>4976904732.5000143</v>
      </c>
      <c r="J23" s="3">
        <v>4570779775.8099976</v>
      </c>
      <c r="K23" s="3">
        <v>4910403156.7800274</v>
      </c>
      <c r="L23" s="3">
        <v>5432930469.9100246</v>
      </c>
      <c r="M23" s="3">
        <v>4807338331.7598429</v>
      </c>
      <c r="N23" s="3">
        <v>4951627569.0400133</v>
      </c>
      <c r="O23" s="4">
        <v>60125165917.929939</v>
      </c>
      <c r="P23" s="3">
        <v>4849196484.8599892</v>
      </c>
      <c r="Q23" s="3">
        <v>4667767440.3500004</v>
      </c>
      <c r="R23" s="3">
        <v>4617842496.7999878</v>
      </c>
      <c r="S23" s="3">
        <v>4949486631.1700439</v>
      </c>
      <c r="T23" s="3">
        <v>5332469705.7800016</v>
      </c>
      <c r="U23" s="3">
        <v>4870838952.4099588</v>
      </c>
      <c r="V23" s="3">
        <v>4652296850.2599678</v>
      </c>
      <c r="W23" s="3">
        <v>4978305623.0799961</v>
      </c>
      <c r="X23" s="3">
        <v>4850740274</v>
      </c>
      <c r="Y23" s="4">
        <v>43768944458.709946</v>
      </c>
    </row>
    <row r="24" spans="1:26" x14ac:dyDescent="0.25">
      <c r="B24" s="11"/>
    </row>
    <row r="25" spans="1:26" x14ac:dyDescent="0.25">
      <c r="B25" s="11" t="s">
        <v>17</v>
      </c>
      <c r="C25" s="3">
        <v>536527631.86999947</v>
      </c>
      <c r="D25" s="3">
        <v>504719076.07999915</v>
      </c>
      <c r="E25" s="3">
        <v>625562712.79000008</v>
      </c>
      <c r="F25" s="3">
        <v>425457073.28999931</v>
      </c>
      <c r="G25" s="3">
        <v>622791846.43999994</v>
      </c>
      <c r="H25" s="3">
        <v>516414285.18000001</v>
      </c>
      <c r="I25" s="3">
        <v>570357930.90000069</v>
      </c>
      <c r="J25" s="3">
        <v>567272285.19999921</v>
      </c>
      <c r="K25" s="3">
        <v>492326389.10999972</v>
      </c>
      <c r="L25" s="3">
        <v>556024643.63000047</v>
      </c>
      <c r="M25" s="3">
        <v>538371869.10999978</v>
      </c>
      <c r="N25" s="3">
        <v>461454122.04000044</v>
      </c>
      <c r="O25" s="4">
        <v>6417279865.6399975</v>
      </c>
      <c r="P25" s="3">
        <v>489748665.43000013</v>
      </c>
      <c r="Q25" s="3">
        <v>503867607.46000034</v>
      </c>
      <c r="R25" s="3">
        <v>502612113.45000017</v>
      </c>
      <c r="S25" s="3">
        <v>641847598.49000132</v>
      </c>
      <c r="T25" s="3">
        <v>594547779.26999891</v>
      </c>
      <c r="U25" s="3">
        <v>513424064.29999936</v>
      </c>
      <c r="V25" s="3">
        <v>510916360.02000058</v>
      </c>
      <c r="W25" s="3">
        <v>528604082.85999966</v>
      </c>
      <c r="X25" s="3">
        <v>498714886.78000009</v>
      </c>
      <c r="Y25" s="4">
        <v>4784283158.0600004</v>
      </c>
    </row>
    <row r="26" spans="1:26" x14ac:dyDescent="0.25">
      <c r="B26" s="12" t="s">
        <v>40</v>
      </c>
      <c r="C26" s="14">
        <v>3.4936757506166614E-2</v>
      </c>
      <c r="D26" s="14">
        <v>3.4276675322764891E-2</v>
      </c>
      <c r="E26" s="14">
        <v>2.7601481940942193E-2</v>
      </c>
      <c r="F26" s="14">
        <v>4.0586224801650035E-2</v>
      </c>
      <c r="G26" s="14">
        <v>2.3634942997632989E-2</v>
      </c>
      <c r="H26" s="14">
        <v>2.0888582015580873E-2</v>
      </c>
      <c r="I26" s="14">
        <v>3.6558266432970485E-2</v>
      </c>
      <c r="J26" s="14">
        <v>3.6989908281174093E-2</v>
      </c>
      <c r="K26" s="14">
        <v>4.4209886167887145E-2</v>
      </c>
      <c r="L26" s="14">
        <v>4.0612852539368263E-2</v>
      </c>
      <c r="M26" s="14">
        <v>2.2951155918355337E-2</v>
      </c>
      <c r="N26" s="14">
        <v>2.6792832612140525E-2</v>
      </c>
      <c r="O26" s="19">
        <v>3.2254725603954482E-2</v>
      </c>
      <c r="P26" s="14">
        <v>2.0685067842105137E-2</v>
      </c>
      <c r="Q26" s="14">
        <v>2.2057368831518476E-2</v>
      </c>
      <c r="R26" s="14">
        <v>2.1241825563486125E-2</v>
      </c>
      <c r="S26" s="14">
        <v>2.0290506111791388E-2</v>
      </c>
      <c r="T26" s="14">
        <v>1.8294889778842145E-2</v>
      </c>
      <c r="U26" s="14">
        <v>2.4294092714578695E-2</v>
      </c>
      <c r="V26" s="14">
        <v>3.19438612992567E-2</v>
      </c>
      <c r="W26" s="14">
        <v>2.7211484259022665E-2</v>
      </c>
      <c r="X26" s="14">
        <v>2.6635718668369834E-2</v>
      </c>
      <c r="Y26" s="19">
        <v>2.346914179835671E-2</v>
      </c>
    </row>
    <row r="27" spans="1:26" x14ac:dyDescent="0.25">
      <c r="D27" s="61"/>
      <c r="E27" s="61"/>
    </row>
    <row r="28" spans="1:26" x14ac:dyDescent="0.25">
      <c r="A28" s="2" t="s">
        <v>19</v>
      </c>
      <c r="C28" s="72"/>
      <c r="D28" s="57"/>
      <c r="E28" s="57"/>
    </row>
    <row r="29" spans="1:26" x14ac:dyDescent="0.25">
      <c r="C29" s="57"/>
      <c r="D29" s="74"/>
      <c r="E29" s="75"/>
    </row>
    <row r="31" spans="1:26" x14ac:dyDescent="0.25">
      <c r="A31" s="35"/>
      <c r="B31" s="35"/>
    </row>
    <row r="32" spans="1:26" x14ac:dyDescent="0.25">
      <c r="A32" s="35"/>
      <c r="B32" s="35"/>
    </row>
    <row r="33" spans="1:2" x14ac:dyDescent="0.25">
      <c r="B33" s="35"/>
    </row>
    <row r="34" spans="1:2" x14ac:dyDescent="0.25">
      <c r="A34" s="3"/>
      <c r="B34" s="35"/>
    </row>
    <row r="35" spans="1:2" x14ac:dyDescent="0.25">
      <c r="A35" s="3"/>
      <c r="B35" s="35"/>
    </row>
    <row r="36" spans="1:2" x14ac:dyDescent="0.25">
      <c r="B36" s="35"/>
    </row>
  </sheetData>
  <mergeCells count="2">
    <mergeCell ref="C2:O2"/>
    <mergeCell ref="P2:Y2"/>
  </mergeCells>
  <pageMargins left="0.2" right="0.22" top="0.53" bottom="0.55000000000000004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zoomScaleNormal="100" workbookViewId="0"/>
  </sheetViews>
  <sheetFormatPr baseColWidth="10" defaultRowHeight="12.75" x14ac:dyDescent="0.25"/>
  <cols>
    <col min="1" max="1" width="11.140625" style="2" bestFit="1" customWidth="1"/>
    <col min="2" max="2" width="83.28515625" style="2" customWidth="1"/>
    <col min="3" max="14" width="10.85546875" style="3" bestFit="1" customWidth="1"/>
    <col min="15" max="15" width="11.7109375" style="4" bestFit="1" customWidth="1"/>
    <col min="16" max="16" width="10.85546875" style="3" bestFit="1" customWidth="1"/>
    <col min="17" max="24" width="10.85546875" style="3" customWidth="1"/>
    <col min="25" max="25" width="11.7109375" style="20" bestFit="1" customWidth="1"/>
    <col min="26" max="16384" width="11.42578125" style="2"/>
  </cols>
  <sheetData>
    <row r="1" spans="1:26" x14ac:dyDescent="0.25">
      <c r="A1" s="67" t="s">
        <v>41</v>
      </c>
    </row>
    <row r="2" spans="1:26" x14ac:dyDescent="0.25">
      <c r="A2" s="5" t="s">
        <v>20</v>
      </c>
      <c r="C2" s="81">
        <v>2013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P2" s="81">
        <v>2013</v>
      </c>
      <c r="Q2" s="82"/>
      <c r="R2" s="82"/>
      <c r="S2" s="82"/>
      <c r="T2" s="82"/>
      <c r="U2" s="82"/>
      <c r="V2" s="82"/>
      <c r="W2" s="82"/>
      <c r="X2" s="82"/>
      <c r="Y2" s="83"/>
    </row>
    <row r="3" spans="1:26" x14ac:dyDescent="0.25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  <c r="Y3" s="10" t="s">
        <v>14</v>
      </c>
    </row>
    <row r="4" spans="1:26" x14ac:dyDescent="0.25">
      <c r="A4" s="53">
        <v>1701999000</v>
      </c>
      <c r="B4" s="15" t="s">
        <v>49</v>
      </c>
      <c r="C4" s="21">
        <v>1148862.6599999999</v>
      </c>
      <c r="D4" s="22">
        <v>2110625.02</v>
      </c>
      <c r="E4" s="22">
        <v>1036928.6</v>
      </c>
      <c r="F4" s="22">
        <v>1799626.66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3">
        <v>6096042.9399999995</v>
      </c>
      <c r="P4" s="21">
        <v>1098481.06</v>
      </c>
      <c r="Q4" s="22">
        <v>1927636.19</v>
      </c>
      <c r="R4" s="22">
        <v>0</v>
      </c>
      <c r="S4" s="22">
        <v>0</v>
      </c>
      <c r="T4" s="22">
        <v>2765304.34</v>
      </c>
      <c r="U4" s="22">
        <v>0</v>
      </c>
      <c r="V4" s="22">
        <v>1184631.45</v>
      </c>
      <c r="W4" s="22">
        <v>920511.62</v>
      </c>
      <c r="X4" s="22">
        <v>3716575.7299999995</v>
      </c>
      <c r="Y4" s="23">
        <v>11613140.390000001</v>
      </c>
    </row>
    <row r="5" spans="1:26" x14ac:dyDescent="0.25">
      <c r="A5" s="52" t="s">
        <v>82</v>
      </c>
      <c r="B5" s="16" t="s">
        <v>65</v>
      </c>
      <c r="C5" s="24">
        <v>6541717.0800000001</v>
      </c>
      <c r="D5" s="25">
        <v>13511517.85</v>
      </c>
      <c r="E5" s="25">
        <v>12380353.449999999</v>
      </c>
      <c r="F5" s="25">
        <v>8306981.5700000003</v>
      </c>
      <c r="G5" s="25">
        <v>7598151.4000000004</v>
      </c>
      <c r="H5" s="25">
        <v>5696124.7800000003</v>
      </c>
      <c r="I5" s="25">
        <v>3757677.63</v>
      </c>
      <c r="J5" s="25">
        <v>7197504.5599999996</v>
      </c>
      <c r="K5" s="25">
        <v>4255157.99</v>
      </c>
      <c r="L5" s="25">
        <v>13293172.84</v>
      </c>
      <c r="M5" s="25">
        <v>8650579.9299999997</v>
      </c>
      <c r="N5" s="25">
        <v>5957625.2300000004</v>
      </c>
      <c r="O5" s="26">
        <v>97146564.310000017</v>
      </c>
      <c r="P5" s="24">
        <v>4909406.1400000006</v>
      </c>
      <c r="Q5" s="25">
        <v>3092171.52</v>
      </c>
      <c r="R5" s="25">
        <v>3265561.0500000003</v>
      </c>
      <c r="S5" s="25">
        <v>5297874.43</v>
      </c>
      <c r="T5" s="25">
        <v>4350490.2299999995</v>
      </c>
      <c r="U5" s="25">
        <v>2225399.66</v>
      </c>
      <c r="V5" s="25">
        <v>884827.97</v>
      </c>
      <c r="W5" s="25">
        <v>931337.40999999992</v>
      </c>
      <c r="X5" s="25">
        <v>1588237.2999999998</v>
      </c>
      <c r="Y5" s="26">
        <v>26545305.710000001</v>
      </c>
      <c r="Z5" s="34"/>
    </row>
    <row r="6" spans="1:26" x14ac:dyDescent="0.25">
      <c r="A6" s="36">
        <v>1905310000</v>
      </c>
      <c r="B6" s="17" t="s">
        <v>75</v>
      </c>
      <c r="C6" s="27">
        <v>1185713.3999999999</v>
      </c>
      <c r="D6" s="28">
        <v>646532.77</v>
      </c>
      <c r="E6" s="28">
        <v>858611.29</v>
      </c>
      <c r="F6" s="28">
        <v>362645.79</v>
      </c>
      <c r="G6" s="28">
        <v>1167114.3</v>
      </c>
      <c r="H6" s="28">
        <v>926259.99</v>
      </c>
      <c r="I6" s="28">
        <v>783396.61</v>
      </c>
      <c r="J6" s="28">
        <v>964615.11</v>
      </c>
      <c r="K6" s="28">
        <v>503825.26</v>
      </c>
      <c r="L6" s="28">
        <v>889441.67</v>
      </c>
      <c r="M6" s="28">
        <v>852480.89</v>
      </c>
      <c r="N6" s="28">
        <v>1246637.1200000001</v>
      </c>
      <c r="O6" s="29">
        <v>10387274.199999999</v>
      </c>
      <c r="P6" s="27">
        <v>1435828.05</v>
      </c>
      <c r="Q6" s="28">
        <v>584356.1</v>
      </c>
      <c r="R6" s="28">
        <v>623178.22</v>
      </c>
      <c r="S6" s="28">
        <v>532350.23</v>
      </c>
      <c r="T6" s="28">
        <v>1182182.3999999999</v>
      </c>
      <c r="U6" s="28">
        <v>1461182.73</v>
      </c>
      <c r="V6" s="28">
        <v>1369044.8</v>
      </c>
      <c r="W6" s="28">
        <v>1221360.81</v>
      </c>
      <c r="X6" s="28">
        <v>1290980.1600000001</v>
      </c>
      <c r="Y6" s="29">
        <v>9700463.5</v>
      </c>
    </row>
    <row r="7" spans="1:26" x14ac:dyDescent="0.25">
      <c r="A7" s="52">
        <v>2309902000</v>
      </c>
      <c r="B7" s="16" t="s">
        <v>74</v>
      </c>
      <c r="C7" s="24">
        <v>328182.37</v>
      </c>
      <c r="D7" s="25">
        <v>405709.4</v>
      </c>
      <c r="E7" s="25">
        <v>232988.96</v>
      </c>
      <c r="F7" s="25">
        <v>44832.21</v>
      </c>
      <c r="G7" s="25">
        <v>719300.46</v>
      </c>
      <c r="H7" s="25">
        <v>206782.61</v>
      </c>
      <c r="I7" s="25">
        <v>197234.81</v>
      </c>
      <c r="J7" s="25">
        <v>591651.18999999994</v>
      </c>
      <c r="K7" s="25">
        <v>404844.2</v>
      </c>
      <c r="L7" s="25">
        <v>608124.85</v>
      </c>
      <c r="M7" s="25">
        <v>371250.34</v>
      </c>
      <c r="N7" s="25">
        <v>397063.64</v>
      </c>
      <c r="O7" s="26">
        <v>4507965.04</v>
      </c>
      <c r="P7" s="24">
        <v>888353.87999999989</v>
      </c>
      <c r="Q7" s="25">
        <v>29497.99</v>
      </c>
      <c r="R7" s="25">
        <v>540363.09</v>
      </c>
      <c r="S7" s="25">
        <v>458139.22</v>
      </c>
      <c r="T7" s="25">
        <v>705011.1100000001</v>
      </c>
      <c r="U7" s="25">
        <v>310169.55</v>
      </c>
      <c r="V7" s="25">
        <v>411940.87</v>
      </c>
      <c r="W7" s="25">
        <v>690566.01</v>
      </c>
      <c r="X7" s="25">
        <v>1070357.68</v>
      </c>
      <c r="Y7" s="26">
        <v>5104399.3999999994</v>
      </c>
    </row>
    <row r="8" spans="1:26" x14ac:dyDescent="0.25">
      <c r="A8" s="36" t="s">
        <v>83</v>
      </c>
      <c r="B8" s="17" t="s">
        <v>76</v>
      </c>
      <c r="C8" s="27">
        <v>2126850.6</v>
      </c>
      <c r="D8" s="28">
        <v>1079640.18</v>
      </c>
      <c r="E8" s="28">
        <v>835066.33</v>
      </c>
      <c r="F8" s="28">
        <v>1065002.25</v>
      </c>
      <c r="G8" s="28">
        <v>1069116.21</v>
      </c>
      <c r="H8" s="28">
        <v>1133865.95</v>
      </c>
      <c r="I8" s="28">
        <v>974428.36</v>
      </c>
      <c r="J8" s="28">
        <v>660073.04</v>
      </c>
      <c r="K8" s="28">
        <v>433532</v>
      </c>
      <c r="L8" s="28">
        <v>1072434.1100000001</v>
      </c>
      <c r="M8" s="28">
        <v>1317151.48</v>
      </c>
      <c r="N8" s="28">
        <v>1482902.46</v>
      </c>
      <c r="O8" s="29">
        <v>13250062.970000003</v>
      </c>
      <c r="P8" s="27">
        <v>1298450.2000000002</v>
      </c>
      <c r="Q8" s="28">
        <v>832822.89</v>
      </c>
      <c r="R8" s="28">
        <v>573299.13</v>
      </c>
      <c r="S8" s="28">
        <v>602766.3600000001</v>
      </c>
      <c r="T8" s="28">
        <v>1225993.6299999999</v>
      </c>
      <c r="U8" s="28">
        <v>1020364.31</v>
      </c>
      <c r="V8" s="28">
        <v>1456390.13</v>
      </c>
      <c r="W8" s="28">
        <v>632166.79</v>
      </c>
      <c r="X8" s="28">
        <v>802801.25999999989</v>
      </c>
      <c r="Y8" s="29">
        <v>8445054.6999999993</v>
      </c>
    </row>
    <row r="9" spans="1:26" x14ac:dyDescent="0.25">
      <c r="A9" s="52">
        <v>1504209000</v>
      </c>
      <c r="B9" s="16" t="s">
        <v>77</v>
      </c>
      <c r="C9" s="24">
        <v>462167.48</v>
      </c>
      <c r="D9" s="25">
        <v>128154.82</v>
      </c>
      <c r="E9" s="25">
        <v>600582.96</v>
      </c>
      <c r="F9" s="25">
        <v>374744.88</v>
      </c>
      <c r="G9" s="25">
        <v>343914.08</v>
      </c>
      <c r="H9" s="25">
        <v>170927.62</v>
      </c>
      <c r="I9" s="25">
        <v>370293.73</v>
      </c>
      <c r="J9" s="25">
        <v>304785.74</v>
      </c>
      <c r="K9" s="25">
        <v>407610.92</v>
      </c>
      <c r="L9" s="25">
        <v>118182.75</v>
      </c>
      <c r="M9" s="25">
        <v>400061.97</v>
      </c>
      <c r="N9" s="25">
        <v>0</v>
      </c>
      <c r="O9" s="26">
        <v>3681426.95</v>
      </c>
      <c r="P9" s="24">
        <v>0</v>
      </c>
      <c r="Q9" s="25">
        <v>243350</v>
      </c>
      <c r="R9" s="25">
        <v>243320</v>
      </c>
      <c r="S9" s="25">
        <v>0</v>
      </c>
      <c r="T9" s="25">
        <v>243230</v>
      </c>
      <c r="U9" s="25">
        <v>0</v>
      </c>
      <c r="V9" s="25">
        <v>182430</v>
      </c>
      <c r="W9" s="25">
        <v>0</v>
      </c>
      <c r="X9" s="25">
        <v>791279.02</v>
      </c>
      <c r="Y9" s="26">
        <v>1703609.02</v>
      </c>
    </row>
    <row r="10" spans="1:26" x14ac:dyDescent="0.25">
      <c r="A10" s="36">
        <v>1905901000</v>
      </c>
      <c r="B10" s="17" t="s">
        <v>78</v>
      </c>
      <c r="C10" s="27">
        <v>1110715.3700000001</v>
      </c>
      <c r="D10" s="28">
        <v>250886.69</v>
      </c>
      <c r="E10" s="28">
        <v>959988.85</v>
      </c>
      <c r="F10" s="28">
        <v>182954.91</v>
      </c>
      <c r="G10" s="28">
        <v>1099164.4099999999</v>
      </c>
      <c r="H10" s="28">
        <v>1119736.93</v>
      </c>
      <c r="I10" s="28">
        <v>294244.05</v>
      </c>
      <c r="J10" s="28">
        <v>793424.75</v>
      </c>
      <c r="K10" s="28">
        <v>781413.4</v>
      </c>
      <c r="L10" s="28">
        <v>755327.65</v>
      </c>
      <c r="M10" s="28">
        <v>298133.78999999998</v>
      </c>
      <c r="N10" s="28">
        <v>856514.57</v>
      </c>
      <c r="O10" s="29">
        <v>8502505.370000001</v>
      </c>
      <c r="P10" s="27">
        <v>703982.89</v>
      </c>
      <c r="Q10" s="28">
        <v>779257.09</v>
      </c>
      <c r="R10" s="28">
        <v>135496.99</v>
      </c>
      <c r="S10" s="28">
        <v>582834.44999999995</v>
      </c>
      <c r="T10" s="28">
        <v>868995.72</v>
      </c>
      <c r="U10" s="28">
        <v>721869.41</v>
      </c>
      <c r="V10" s="28">
        <v>439876.61</v>
      </c>
      <c r="W10" s="28">
        <v>973861.55</v>
      </c>
      <c r="X10" s="28">
        <v>689798.87</v>
      </c>
      <c r="Y10" s="29">
        <v>5895973.5800000001</v>
      </c>
    </row>
    <row r="11" spans="1:26" x14ac:dyDescent="0.25">
      <c r="A11" s="52">
        <v>2002900000</v>
      </c>
      <c r="B11" s="16" t="s">
        <v>79</v>
      </c>
      <c r="C11" s="24">
        <v>394683.65</v>
      </c>
      <c r="D11" s="25">
        <v>144562.48000000001</v>
      </c>
      <c r="E11" s="25">
        <v>219125.61</v>
      </c>
      <c r="F11" s="25">
        <v>44309.61</v>
      </c>
      <c r="G11" s="25">
        <v>130007.43</v>
      </c>
      <c r="H11" s="25">
        <v>299972.51</v>
      </c>
      <c r="I11" s="25">
        <v>212015.69</v>
      </c>
      <c r="J11" s="25">
        <v>63986.82</v>
      </c>
      <c r="K11" s="25">
        <v>191188.19</v>
      </c>
      <c r="L11" s="25">
        <v>85089.94</v>
      </c>
      <c r="M11" s="25">
        <v>21630.25</v>
      </c>
      <c r="N11" s="25">
        <v>65719.14</v>
      </c>
      <c r="O11" s="26">
        <v>1872291.3199999998</v>
      </c>
      <c r="P11" s="24">
        <v>191347.59999999998</v>
      </c>
      <c r="Q11" s="25">
        <v>0</v>
      </c>
      <c r="R11" s="25">
        <v>0</v>
      </c>
      <c r="S11" s="25">
        <v>234270.66999999998</v>
      </c>
      <c r="T11" s="25">
        <v>83711.78</v>
      </c>
      <c r="U11" s="25">
        <v>19901.84</v>
      </c>
      <c r="V11" s="25">
        <v>372227.74</v>
      </c>
      <c r="W11" s="25">
        <v>196043.37000000002</v>
      </c>
      <c r="X11" s="25">
        <v>506990.77</v>
      </c>
      <c r="Y11" s="26">
        <v>1604493.77</v>
      </c>
    </row>
    <row r="12" spans="1:26" ht="12.75" customHeight="1" x14ac:dyDescent="0.25">
      <c r="A12" s="36">
        <v>1504201000</v>
      </c>
      <c r="B12" s="17" t="s">
        <v>80</v>
      </c>
      <c r="C12" s="27">
        <v>0</v>
      </c>
      <c r="D12" s="28">
        <v>0</v>
      </c>
      <c r="E12" s="28">
        <v>32215.67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160369.12</v>
      </c>
      <c r="N12" s="28">
        <v>107507.96</v>
      </c>
      <c r="O12" s="29">
        <v>300092.75</v>
      </c>
      <c r="P12" s="27">
        <v>491224.46</v>
      </c>
      <c r="Q12" s="28">
        <v>214564.43</v>
      </c>
      <c r="R12" s="28">
        <v>172754.15</v>
      </c>
      <c r="S12" s="28">
        <v>43173.23</v>
      </c>
      <c r="T12" s="28">
        <v>0</v>
      </c>
      <c r="U12" s="28">
        <v>195704.74</v>
      </c>
      <c r="V12" s="28">
        <v>277314.37</v>
      </c>
      <c r="W12" s="28">
        <v>476591.46</v>
      </c>
      <c r="X12" s="28">
        <v>443475.26</v>
      </c>
      <c r="Y12" s="29">
        <v>2314802.0999999996</v>
      </c>
    </row>
    <row r="13" spans="1:26" ht="25.5" x14ac:dyDescent="0.25">
      <c r="A13" s="54">
        <v>2106902900</v>
      </c>
      <c r="B13" s="18" t="s">
        <v>81</v>
      </c>
      <c r="C13" s="30">
        <v>1780.82</v>
      </c>
      <c r="D13" s="31">
        <v>347588.34</v>
      </c>
      <c r="E13" s="31">
        <v>139048.63</v>
      </c>
      <c r="F13" s="31">
        <v>500694.03</v>
      </c>
      <c r="G13" s="31">
        <v>62381.42</v>
      </c>
      <c r="H13" s="31">
        <v>517282.07</v>
      </c>
      <c r="I13" s="31">
        <v>352516.93</v>
      </c>
      <c r="J13" s="31">
        <v>164967.59</v>
      </c>
      <c r="K13" s="31">
        <v>366007.3</v>
      </c>
      <c r="L13" s="31">
        <v>564727.78</v>
      </c>
      <c r="M13" s="31">
        <v>18637.7</v>
      </c>
      <c r="N13" s="31">
        <v>757905.16</v>
      </c>
      <c r="O13" s="32">
        <v>3793537.7700000005</v>
      </c>
      <c r="P13" s="30">
        <v>505287.78</v>
      </c>
      <c r="Q13" s="31">
        <v>0</v>
      </c>
      <c r="R13" s="31">
        <v>0</v>
      </c>
      <c r="S13" s="31">
        <v>252324.63</v>
      </c>
      <c r="T13" s="31">
        <v>299622.46000000002</v>
      </c>
      <c r="U13" s="31">
        <v>352623.98</v>
      </c>
      <c r="V13" s="31">
        <v>513456.91</v>
      </c>
      <c r="W13" s="31">
        <v>283971.87</v>
      </c>
      <c r="X13" s="31">
        <v>387496.44</v>
      </c>
      <c r="Y13" s="32">
        <v>2594784.0699999998</v>
      </c>
    </row>
    <row r="14" spans="1:26" x14ac:dyDescent="0.25">
      <c r="A14" s="11"/>
      <c r="B14" s="11" t="s">
        <v>42</v>
      </c>
      <c r="C14" s="3">
        <v>13300673.430000002</v>
      </c>
      <c r="D14" s="3">
        <v>18625217.550000001</v>
      </c>
      <c r="E14" s="3">
        <v>17294910.350000001</v>
      </c>
      <c r="F14" s="3">
        <v>12681791.91</v>
      </c>
      <c r="G14" s="3">
        <v>12189149.710000001</v>
      </c>
      <c r="H14" s="3">
        <v>10070952.460000001</v>
      </c>
      <c r="I14" s="3">
        <v>6941807.8100000005</v>
      </c>
      <c r="J14" s="3">
        <v>10741008.799999999</v>
      </c>
      <c r="K14" s="3">
        <v>7343579.2600000007</v>
      </c>
      <c r="L14" s="3">
        <v>17386501.59</v>
      </c>
      <c r="M14" s="3">
        <v>12090295.469999999</v>
      </c>
      <c r="N14" s="3">
        <v>10871875.280000001</v>
      </c>
      <c r="O14" s="4">
        <v>149537763.62000003</v>
      </c>
      <c r="P14" s="3">
        <v>11522362.060000002</v>
      </c>
      <c r="Q14" s="3">
        <v>7703656.209999999</v>
      </c>
      <c r="R14" s="3">
        <v>5553972.6300000008</v>
      </c>
      <c r="S14" s="3">
        <v>8003733.2200000007</v>
      </c>
      <c r="T14" s="3">
        <v>11724541.669999998</v>
      </c>
      <c r="U14" s="3">
        <v>6307216.2200000007</v>
      </c>
      <c r="V14" s="3">
        <v>7092140.8500000006</v>
      </c>
      <c r="W14" s="3">
        <v>6326410.8899999997</v>
      </c>
      <c r="X14" s="3">
        <v>11287992.489999996</v>
      </c>
      <c r="Y14" s="4">
        <v>75522026.24000001</v>
      </c>
    </row>
    <row r="15" spans="1:26" x14ac:dyDescent="0.25">
      <c r="A15" s="12"/>
      <c r="B15" s="12" t="s">
        <v>43</v>
      </c>
      <c r="C15" s="14">
        <v>0.62999794391871278</v>
      </c>
      <c r="D15" s="14">
        <v>0.81503554042505166</v>
      </c>
      <c r="E15" s="14">
        <v>0.68041516987437833</v>
      </c>
      <c r="F15" s="14">
        <v>0.61831974459299266</v>
      </c>
      <c r="G15" s="14">
        <v>0.74672592196017218</v>
      </c>
      <c r="H15" s="14">
        <v>0.37341310841436748</v>
      </c>
      <c r="I15" s="14">
        <v>0.43746564043780073</v>
      </c>
      <c r="J15" s="14">
        <v>0.52231948345622436</v>
      </c>
      <c r="K15" s="14">
        <v>0.63754749645027875</v>
      </c>
      <c r="L15" s="14">
        <v>0.70090875301877964</v>
      </c>
      <c r="M15" s="14">
        <v>0.55845151719324193</v>
      </c>
      <c r="N15" s="14">
        <v>0.45637595013036475</v>
      </c>
      <c r="O15" s="19">
        <v>0.59478622156415162</v>
      </c>
      <c r="P15" s="14">
        <v>0.47196097539994281</v>
      </c>
      <c r="Q15" s="14">
        <v>0.61638009920521963</v>
      </c>
      <c r="R15" s="14">
        <v>0.42152003199542565</v>
      </c>
      <c r="S15" s="14">
        <v>0.83223536558677647</v>
      </c>
      <c r="T15" s="14">
        <v>0.55427502424972375</v>
      </c>
      <c r="U15" s="14">
        <v>0.40651274015495126</v>
      </c>
      <c r="V15" s="14">
        <v>0.30943052471764804</v>
      </c>
      <c r="W15" s="14">
        <v>0.69808839045716675</v>
      </c>
      <c r="X15" s="14">
        <v>0.7369435763985126</v>
      </c>
      <c r="Y15" s="19">
        <v>0.525650891049248</v>
      </c>
    </row>
    <row r="16" spans="1:26" x14ac:dyDescent="0.25">
      <c r="A16" s="12"/>
      <c r="B16" s="13"/>
    </row>
    <row r="17" spans="1:25" x14ac:dyDescent="0.25">
      <c r="A17" s="11"/>
      <c r="B17" s="11" t="s">
        <v>44</v>
      </c>
      <c r="C17" s="3">
        <v>21112248.949999999</v>
      </c>
      <c r="D17" s="3">
        <v>22852031.139999989</v>
      </c>
      <c r="E17" s="3">
        <v>25418172.780000001</v>
      </c>
      <c r="F17" s="3">
        <v>20510087.250000007</v>
      </c>
      <c r="G17" s="3">
        <v>16323458.650000004</v>
      </c>
      <c r="H17" s="3">
        <v>26970002.480000004</v>
      </c>
      <c r="I17" s="3">
        <v>15868235.509999998</v>
      </c>
      <c r="J17" s="3">
        <v>20564059.240000002</v>
      </c>
      <c r="K17" s="3">
        <v>11518481.84</v>
      </c>
      <c r="L17" s="3">
        <v>24805656.250000004</v>
      </c>
      <c r="M17" s="3">
        <v>21649677.899999999</v>
      </c>
      <c r="N17" s="3">
        <v>23822191.500000004</v>
      </c>
      <c r="O17" s="4">
        <v>251414303.49000004</v>
      </c>
      <c r="P17" s="33">
        <v>24413802.540000003</v>
      </c>
      <c r="Q17" s="33">
        <v>12498223.449999996</v>
      </c>
      <c r="R17" s="33">
        <v>13176058.569999997</v>
      </c>
      <c r="S17" s="33">
        <v>9617151.0499999989</v>
      </c>
      <c r="T17" s="33">
        <v>21152931.59</v>
      </c>
      <c r="U17" s="33">
        <v>15515420.790000005</v>
      </c>
      <c r="V17" s="33">
        <v>22919978.099999998</v>
      </c>
      <c r="W17" s="33">
        <v>9062478.2999999989</v>
      </c>
      <c r="X17" s="33">
        <v>15317309.020000001</v>
      </c>
      <c r="Y17" s="4">
        <v>143673353.41</v>
      </c>
    </row>
    <row r="18" spans="1:25" x14ac:dyDescent="0.25">
      <c r="A18" s="12"/>
      <c r="B18" s="12" t="s">
        <v>33</v>
      </c>
      <c r="C18" s="62">
        <v>0.29972061118551641</v>
      </c>
      <c r="D18" s="62">
        <v>0.29041416113213597</v>
      </c>
      <c r="E18" s="62">
        <v>0.31324928772978006</v>
      </c>
      <c r="F18" s="62">
        <v>0.29658313805796721</v>
      </c>
      <c r="G18" s="62">
        <v>0.1980112127252279</v>
      </c>
      <c r="H18" s="62">
        <v>0.32091483503693641</v>
      </c>
      <c r="I18" s="62">
        <v>0.25493416119116963</v>
      </c>
      <c r="J18" s="62">
        <v>0.23950381946119195</v>
      </c>
      <c r="K18" s="62">
        <v>0.18857850130020007</v>
      </c>
      <c r="L18" s="62">
        <v>0.28460392351133368</v>
      </c>
      <c r="M18" s="62">
        <v>0.27956841652375553</v>
      </c>
      <c r="N18" s="62">
        <v>0.32964000634602425</v>
      </c>
      <c r="O18" s="63">
        <v>0.27568709680470499</v>
      </c>
      <c r="P18" s="62">
        <v>0.30008305826390352</v>
      </c>
      <c r="Q18" s="62">
        <v>0.23696979798914139</v>
      </c>
      <c r="R18" s="62">
        <v>0.22802088280999769</v>
      </c>
      <c r="S18" s="62">
        <v>0.14916409406397496</v>
      </c>
      <c r="T18" s="62">
        <v>0.27303749486674661</v>
      </c>
      <c r="U18" s="62">
        <v>0.23923371750951039</v>
      </c>
      <c r="V18" s="62">
        <v>0.31407660465448689</v>
      </c>
      <c r="W18" s="62">
        <v>0.152366400823024</v>
      </c>
      <c r="X18" s="62">
        <v>0.2079076441541875</v>
      </c>
      <c r="Y18" s="63">
        <v>0.23755059767955539</v>
      </c>
    </row>
    <row r="19" spans="1:25" x14ac:dyDescent="0.25">
      <c r="A19" s="13"/>
      <c r="B19" s="13"/>
      <c r="D19" s="34"/>
    </row>
    <row r="20" spans="1:25" x14ac:dyDescent="0.25">
      <c r="A20" s="11"/>
      <c r="B20" s="11" t="s">
        <v>45</v>
      </c>
      <c r="C20" s="3">
        <v>70439763.440000013</v>
      </c>
      <c r="D20" s="3">
        <v>78687730.139999986</v>
      </c>
      <c r="E20" s="3">
        <v>81143593.219999969</v>
      </c>
      <c r="F20" s="3">
        <v>69154596.529999986</v>
      </c>
      <c r="G20" s="3">
        <v>82437041.950000092</v>
      </c>
      <c r="H20" s="3">
        <v>84040996.349999934</v>
      </c>
      <c r="I20" s="3">
        <v>62244445.529999994</v>
      </c>
      <c r="J20" s="3">
        <v>85861091.009999961</v>
      </c>
      <c r="K20" s="3">
        <v>61080567.29999996</v>
      </c>
      <c r="L20" s="3">
        <v>87158518.209999934</v>
      </c>
      <c r="M20" s="3">
        <v>77439641.320000038</v>
      </c>
      <c r="N20" s="3">
        <v>72267294.75</v>
      </c>
      <c r="O20" s="4">
        <v>911955279.74999988</v>
      </c>
      <c r="P20" s="3">
        <v>81356817.280000031</v>
      </c>
      <c r="Q20" s="3">
        <v>52741841.180000074</v>
      </c>
      <c r="R20" s="3">
        <v>57784438.020000011</v>
      </c>
      <c r="S20" s="3">
        <v>64473632.950000018</v>
      </c>
      <c r="T20" s="3">
        <v>77472625.509999976</v>
      </c>
      <c r="U20" s="3">
        <v>64854657.409999959</v>
      </c>
      <c r="V20" s="3">
        <v>72975757.379999951</v>
      </c>
      <c r="W20" s="3">
        <v>59478193.69000002</v>
      </c>
      <c r="X20" s="3">
        <v>73673621.199999988</v>
      </c>
      <c r="Y20" s="4">
        <v>604811584.62</v>
      </c>
    </row>
    <row r="21" spans="1:25" x14ac:dyDescent="0.25">
      <c r="A21" s="12"/>
      <c r="B21" s="12" t="s">
        <v>21</v>
      </c>
      <c r="C21" s="14">
        <v>1.593466512660463E-2</v>
      </c>
      <c r="D21" s="14">
        <v>1.7377787302086029E-2</v>
      </c>
      <c r="E21" s="14">
        <v>1.6560989583506266E-2</v>
      </c>
      <c r="F21" s="14">
        <v>1.5509976558871427E-2</v>
      </c>
      <c r="G21" s="14">
        <v>1.5135287441209616E-2</v>
      </c>
      <c r="H21" s="14">
        <v>1.6593376060803248E-2</v>
      </c>
      <c r="I21" s="14">
        <v>1.2063639199095127E-2</v>
      </c>
      <c r="J21" s="14">
        <v>1.6623051258964582E-2</v>
      </c>
      <c r="K21" s="14">
        <v>1.3211191031652686E-2</v>
      </c>
      <c r="L21" s="14">
        <v>1.6701505159973973E-2</v>
      </c>
      <c r="M21" s="14">
        <v>1.4987743339418092E-2</v>
      </c>
      <c r="N21" s="14">
        <v>1.612999473935926E-2</v>
      </c>
      <c r="O21" s="19">
        <v>1.5553768046643355E-2</v>
      </c>
      <c r="P21" s="14">
        <v>1.5642847241636712E-2</v>
      </c>
      <c r="Q21" s="14">
        <v>1.1726947081328371E-2</v>
      </c>
      <c r="R21" s="14">
        <v>1.287492917795839E-2</v>
      </c>
      <c r="S21" s="14">
        <v>1.2477631084898874E-2</v>
      </c>
      <c r="T21" s="14">
        <v>1.4952226163101115E-2</v>
      </c>
      <c r="U21" s="14">
        <v>1.5043627676162002E-2</v>
      </c>
      <c r="V21" s="14">
        <v>1.4275806528620958E-2</v>
      </c>
      <c r="W21" s="14">
        <v>1.1955755182602164E-2</v>
      </c>
      <c r="X21" s="14">
        <v>1.4311991863709907E-2</v>
      </c>
      <c r="Y21" s="19">
        <v>1.3720614982934958E-2</v>
      </c>
    </row>
    <row r="23" spans="1:25" x14ac:dyDescent="0.25">
      <c r="A23" s="11"/>
      <c r="B23" s="11" t="s">
        <v>22</v>
      </c>
      <c r="C23" s="3">
        <v>4420536163.1599827</v>
      </c>
      <c r="D23" s="3">
        <v>4528063830.6900167</v>
      </c>
      <c r="E23" s="3">
        <v>4899682643.4100313</v>
      </c>
      <c r="F23" s="3">
        <v>4458717024.3300467</v>
      </c>
      <c r="G23" s="3">
        <v>5446678318.4800682</v>
      </c>
      <c r="H23" s="3">
        <v>5064731615.9199791</v>
      </c>
      <c r="I23" s="3">
        <v>5159674000.7500257</v>
      </c>
      <c r="J23" s="3">
        <v>5165182352.6499844</v>
      </c>
      <c r="K23" s="3">
        <v>4623395964.3500013</v>
      </c>
      <c r="L23" s="3">
        <v>5218602597.5000057</v>
      </c>
      <c r="M23" s="3">
        <v>5166864655.0900087</v>
      </c>
      <c r="N23" s="3">
        <v>4480304917.4999743</v>
      </c>
      <c r="O23" s="4">
        <v>58632434083.830132</v>
      </c>
      <c r="P23" s="3">
        <v>5200895720.79</v>
      </c>
      <c r="Q23" s="3">
        <v>4497491189.6699495</v>
      </c>
      <c r="R23" s="3">
        <v>4488136378.9500113</v>
      </c>
      <c r="S23" s="3">
        <v>5167137296.4399958</v>
      </c>
      <c r="T23" s="3">
        <v>5181343879.1599998</v>
      </c>
      <c r="U23" s="3">
        <v>4311104928.0199928</v>
      </c>
      <c r="V23" s="3">
        <v>5111848303.1900129</v>
      </c>
      <c r="W23" s="3">
        <v>4974858784.0399904</v>
      </c>
      <c r="X23" s="3">
        <v>5147684676.0100489</v>
      </c>
      <c r="Y23" s="4">
        <v>44080501156.270004</v>
      </c>
    </row>
    <row r="24" spans="1:25" x14ac:dyDescent="0.25">
      <c r="A24" s="11"/>
      <c r="B24" s="11"/>
    </row>
    <row r="25" spans="1:25" x14ac:dyDescent="0.25">
      <c r="A25" s="11"/>
      <c r="B25" s="11" t="s">
        <v>23</v>
      </c>
      <c r="C25" s="3">
        <v>376808820.36000001</v>
      </c>
      <c r="D25" s="3">
        <v>476354083.88000029</v>
      </c>
      <c r="E25" s="3">
        <v>494858777.19999981</v>
      </c>
      <c r="F25" s="3">
        <v>373209185.76999986</v>
      </c>
      <c r="G25" s="3">
        <v>508922181.30000007</v>
      </c>
      <c r="H25" s="3">
        <v>528651793.37999982</v>
      </c>
      <c r="I25" s="3">
        <v>441050441.01999944</v>
      </c>
      <c r="J25" s="3">
        <v>598741773.95999968</v>
      </c>
      <c r="K25" s="3">
        <v>490893498.31000143</v>
      </c>
      <c r="L25" s="3">
        <v>512934678.31000018</v>
      </c>
      <c r="M25" s="3">
        <v>567605718.96999943</v>
      </c>
      <c r="N25" s="3">
        <v>528650931.37000084</v>
      </c>
      <c r="O25" s="4">
        <v>5898681883.8300009</v>
      </c>
      <c r="P25" s="33">
        <v>560340338.06999958</v>
      </c>
      <c r="Q25" s="33">
        <v>445979604.69999987</v>
      </c>
      <c r="R25" s="33">
        <v>391372904.58000052</v>
      </c>
      <c r="S25" s="33">
        <v>551803712.84999967</v>
      </c>
      <c r="T25" s="33">
        <v>474992902.69999939</v>
      </c>
      <c r="U25" s="33">
        <v>423529116.73000079</v>
      </c>
      <c r="V25" s="33">
        <v>568981060.62000179</v>
      </c>
      <c r="W25" s="33">
        <v>537960767.42000091</v>
      </c>
      <c r="X25" s="33">
        <v>451564335.77000034</v>
      </c>
      <c r="Y25" s="4">
        <v>4406524743.4400034</v>
      </c>
    </row>
    <row r="26" spans="1:25" x14ac:dyDescent="0.25">
      <c r="A26" s="12"/>
      <c r="B26" s="12" t="s">
        <v>46</v>
      </c>
      <c r="C26" s="62">
        <v>5.6029073124746739E-2</v>
      </c>
      <c r="D26" s="62">
        <v>4.7972783089977052E-2</v>
      </c>
      <c r="E26" s="62">
        <v>5.1364498218705153E-2</v>
      </c>
      <c r="F26" s="62">
        <v>5.4956008672948094E-2</v>
      </c>
      <c r="G26" s="62">
        <v>3.2074567094527232E-2</v>
      </c>
      <c r="H26" s="62">
        <v>5.1016572378510247E-2</v>
      </c>
      <c r="I26" s="62">
        <v>3.5978278296927159E-2</v>
      </c>
      <c r="J26" s="62">
        <v>3.4345455978446279E-2</v>
      </c>
      <c r="K26" s="62">
        <v>2.3464319408699984E-2</v>
      </c>
      <c r="L26" s="62">
        <v>4.8360263594828173E-2</v>
      </c>
      <c r="M26" s="62">
        <v>3.8142106706194556E-2</v>
      </c>
      <c r="N26" s="62">
        <v>4.5062233103921157E-2</v>
      </c>
      <c r="O26" s="63">
        <v>4.2622115998355435E-2</v>
      </c>
      <c r="P26" s="62">
        <v>4.3569596692055658E-2</v>
      </c>
      <c r="Q26" s="62">
        <v>2.8024204062890412E-2</v>
      </c>
      <c r="R26" s="62">
        <v>3.3666251331680219E-2</v>
      </c>
      <c r="S26" s="62">
        <v>1.7428572563110482E-2</v>
      </c>
      <c r="T26" s="62">
        <v>4.4533152958203197E-2</v>
      </c>
      <c r="U26" s="62">
        <v>3.663365794019556E-2</v>
      </c>
      <c r="V26" s="62">
        <v>4.0282497408656762E-2</v>
      </c>
      <c r="W26" s="62">
        <v>1.6845983664315563E-2</v>
      </c>
      <c r="X26" s="62">
        <v>3.3920546435274097E-2</v>
      </c>
      <c r="Y26" s="63">
        <v>3.2604685500492565E-2</v>
      </c>
    </row>
    <row r="28" spans="1:25" x14ac:dyDescent="0.25">
      <c r="A28" s="2" t="s">
        <v>19</v>
      </c>
      <c r="C28" s="74"/>
      <c r="D28" s="57"/>
      <c r="E28" s="57"/>
    </row>
    <row r="29" spans="1:25" x14ac:dyDescent="0.25">
      <c r="C29" s="57"/>
      <c r="D29" s="74"/>
      <c r="E29" s="75"/>
    </row>
    <row r="30" spans="1:25" x14ac:dyDescent="0.25">
      <c r="A30" s="35"/>
      <c r="B30" s="35"/>
      <c r="G30" s="2"/>
      <c r="H30" s="2"/>
    </row>
    <row r="31" spans="1:25" x14ac:dyDescent="0.25">
      <c r="A31" s="35"/>
      <c r="B31" s="35"/>
    </row>
  </sheetData>
  <mergeCells count="2">
    <mergeCell ref="C2:O2"/>
    <mergeCell ref="P2:Y2"/>
  </mergeCells>
  <pageMargins left="0.2" right="0.22" top="0.74803149606299213" bottom="0.42" header="0.31496062992125984" footer="0.31496062992125984"/>
  <pageSetup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workbookViewId="0"/>
  </sheetViews>
  <sheetFormatPr baseColWidth="10" defaultRowHeight="12.75" x14ac:dyDescent="0.2"/>
  <cols>
    <col min="1" max="1" width="12.5703125" style="41" customWidth="1"/>
    <col min="2" max="2" width="9.5703125" style="38" bestFit="1" customWidth="1"/>
    <col min="3" max="3" width="10.85546875" style="38" bestFit="1" customWidth="1"/>
    <col min="4" max="7" width="9.5703125" style="38" bestFit="1" customWidth="1"/>
    <col min="8" max="8" width="9.28515625" style="38" bestFit="1" customWidth="1"/>
    <col min="9" max="13" width="9.5703125" style="38" bestFit="1" customWidth="1"/>
    <col min="14" max="14" width="10.85546875" style="39" bestFit="1" customWidth="1"/>
    <col min="15" max="15" width="9.5703125" style="38" bestFit="1" customWidth="1"/>
    <col min="16" max="23" width="9.5703125" style="38" customWidth="1"/>
    <col min="24" max="24" width="10.85546875" style="39" bestFit="1" customWidth="1"/>
    <col min="25" max="16384" width="11.42578125" style="38"/>
  </cols>
  <sheetData>
    <row r="1" spans="1:24" x14ac:dyDescent="0.2">
      <c r="A1" s="37" t="s">
        <v>27</v>
      </c>
      <c r="G1" s="56"/>
    </row>
    <row r="2" spans="1:24" x14ac:dyDescent="0.2">
      <c r="A2" s="40" t="s">
        <v>24</v>
      </c>
      <c r="G2" s="56"/>
    </row>
    <row r="3" spans="1:24" x14ac:dyDescent="0.2">
      <c r="B3" s="84">
        <v>2012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4">
        <v>2013</v>
      </c>
      <c r="P3" s="85"/>
      <c r="Q3" s="85"/>
      <c r="R3" s="85"/>
      <c r="S3" s="85"/>
      <c r="T3" s="85"/>
      <c r="U3" s="85"/>
      <c r="V3" s="85"/>
      <c r="W3" s="85"/>
      <c r="X3" s="86"/>
    </row>
    <row r="4" spans="1:24" x14ac:dyDescent="0.2">
      <c r="B4" s="50" t="s">
        <v>2</v>
      </c>
      <c r="C4" s="51" t="s">
        <v>3</v>
      </c>
      <c r="D4" s="51" t="s">
        <v>4</v>
      </c>
      <c r="E4" s="51" t="s">
        <v>5</v>
      </c>
      <c r="F4" s="51" t="s">
        <v>6</v>
      </c>
      <c r="G4" s="51" t="s">
        <v>7</v>
      </c>
      <c r="H4" s="51" t="s">
        <v>8</v>
      </c>
      <c r="I4" s="51" t="s">
        <v>9</v>
      </c>
      <c r="J4" s="51" t="s">
        <v>10</v>
      </c>
      <c r="K4" s="51" t="s">
        <v>11</v>
      </c>
      <c r="L4" s="51" t="s">
        <v>12</v>
      </c>
      <c r="M4" s="51" t="s">
        <v>13</v>
      </c>
      <c r="N4" s="51" t="s">
        <v>14</v>
      </c>
      <c r="O4" s="50" t="s">
        <v>2</v>
      </c>
      <c r="P4" s="51" t="s">
        <v>3</v>
      </c>
      <c r="Q4" s="51" t="s">
        <v>4</v>
      </c>
      <c r="R4" s="51" t="s">
        <v>5</v>
      </c>
      <c r="S4" s="51" t="s">
        <v>6</v>
      </c>
      <c r="T4" s="51" t="s">
        <v>7</v>
      </c>
      <c r="U4" s="51" t="s">
        <v>8</v>
      </c>
      <c r="V4" s="51" t="s">
        <v>9</v>
      </c>
      <c r="W4" s="51" t="s">
        <v>10</v>
      </c>
      <c r="X4" s="45" t="s">
        <v>14</v>
      </c>
    </row>
    <row r="5" spans="1:24" x14ac:dyDescent="0.2">
      <c r="A5" s="42" t="s">
        <v>25</v>
      </c>
      <c r="B5" s="43">
        <v>159718811.50999945</v>
      </c>
      <c r="C5" s="44">
        <v>28364992.199998856</v>
      </c>
      <c r="D5" s="44">
        <v>130703935.59000027</v>
      </c>
      <c r="E5" s="44">
        <v>52247887.519999444</v>
      </c>
      <c r="F5" s="44">
        <v>113869665.13999987</v>
      </c>
      <c r="G5" s="44">
        <v>-12237508.199999809</v>
      </c>
      <c r="H5" s="44">
        <v>129307489.88000125</v>
      </c>
      <c r="I5" s="44">
        <v>-31469488.760000467</v>
      </c>
      <c r="J5" s="44">
        <v>1432890.7999982834</v>
      </c>
      <c r="K5" s="44">
        <v>43089965.320000291</v>
      </c>
      <c r="L5" s="44">
        <v>-29233849.859999657</v>
      </c>
      <c r="M5" s="44">
        <v>-67196809.330000401</v>
      </c>
      <c r="N5" s="51">
        <v>518597981.80999744</v>
      </c>
      <c r="O5" s="43">
        <v>-70591672.639999449</v>
      </c>
      <c r="P5" s="44">
        <v>57888002.760000467</v>
      </c>
      <c r="Q5" s="44">
        <v>111239208.86999965</v>
      </c>
      <c r="R5" s="44">
        <v>90043885.640001655</v>
      </c>
      <c r="S5" s="44">
        <v>119554876.56999952</v>
      </c>
      <c r="T5" s="44">
        <v>89894947.569998562</v>
      </c>
      <c r="U5" s="44">
        <v>-58064700.600001216</v>
      </c>
      <c r="V5" s="44">
        <v>-9356684.5600012541</v>
      </c>
      <c r="W5" s="44">
        <v>47150551.009999752</v>
      </c>
      <c r="X5" s="45">
        <v>377758414.61999768</v>
      </c>
    </row>
    <row r="6" spans="1:24" x14ac:dyDescent="0.2">
      <c r="A6" s="46" t="s">
        <v>35</v>
      </c>
      <c r="B6" s="47">
        <v>-2367713.179999996</v>
      </c>
      <c r="C6" s="48">
        <v>-5551939.2399999872</v>
      </c>
      <c r="D6" s="48">
        <v>-8151714.8600000069</v>
      </c>
      <c r="E6" s="48">
        <v>-3242390.8300000019</v>
      </c>
      <c r="F6" s="48">
        <v>-1603808.8600000069</v>
      </c>
      <c r="G6" s="48">
        <v>-16182840.330000004</v>
      </c>
      <c r="H6" s="48">
        <v>4983061.6899999976</v>
      </c>
      <c r="I6" s="48">
        <v>419290.55999999866</v>
      </c>
      <c r="J6" s="48">
        <v>10247211.780000001</v>
      </c>
      <c r="K6" s="48">
        <v>-2223909.3900000043</v>
      </c>
      <c r="L6" s="48">
        <v>-9293421.1900000013</v>
      </c>
      <c r="M6" s="48">
        <v>-11458528.450000007</v>
      </c>
      <c r="N6" s="66">
        <v>-44426702.300000019</v>
      </c>
      <c r="O6" s="47">
        <v>-14283318.17</v>
      </c>
      <c r="P6" s="48">
        <v>-1384229.7899999972</v>
      </c>
      <c r="Q6" s="48">
        <v>-2499659.7299999949</v>
      </c>
      <c r="R6" s="48">
        <v>3406261.5699999984</v>
      </c>
      <c r="S6" s="48">
        <v>-10275745.500000002</v>
      </c>
      <c r="T6" s="48">
        <v>-3042248.9700000063</v>
      </c>
      <c r="U6" s="48">
        <v>-6599336.7599999979</v>
      </c>
      <c r="V6" s="48">
        <v>5321623.3799999952</v>
      </c>
      <c r="W6" s="48">
        <v>-2033679.6000000052</v>
      </c>
      <c r="X6" s="49">
        <v>-31390333.570000004</v>
      </c>
    </row>
    <row r="8" spans="1:24" x14ac:dyDescent="0.2">
      <c r="A8" s="2" t="s">
        <v>19</v>
      </c>
    </row>
    <row r="12" spans="1:24" x14ac:dyDescent="0.2">
      <c r="A12" s="59"/>
      <c r="B12" s="60"/>
      <c r="C12" s="58"/>
    </row>
    <row r="13" spans="1:24" x14ac:dyDescent="0.2">
      <c r="A13" s="58"/>
      <c r="B13" s="80"/>
      <c r="C13" s="78"/>
    </row>
    <row r="14" spans="1:24" x14ac:dyDescent="0.2">
      <c r="A14" s="59"/>
      <c r="B14" s="77"/>
      <c r="C14" s="78"/>
    </row>
    <row r="15" spans="1:24" x14ac:dyDescent="0.2">
      <c r="A15" s="59"/>
      <c r="B15" s="80"/>
      <c r="C15" s="78"/>
    </row>
    <row r="16" spans="1:24" x14ac:dyDescent="0.2">
      <c r="A16" s="59"/>
      <c r="B16" s="80"/>
      <c r="C16" s="78"/>
    </row>
    <row r="17" spans="1:3" x14ac:dyDescent="0.2">
      <c r="A17" s="59"/>
      <c r="B17" s="80"/>
      <c r="C17" s="78"/>
    </row>
    <row r="18" spans="1:3" x14ac:dyDescent="0.2">
      <c r="A18" s="58"/>
      <c r="B18" s="80"/>
      <c r="C18" s="78"/>
    </row>
    <row r="19" spans="1:3" x14ac:dyDescent="0.2">
      <c r="A19" s="59"/>
      <c r="B19" s="77"/>
      <c r="C19" s="78"/>
    </row>
    <row r="20" spans="1:3" x14ac:dyDescent="0.2">
      <c r="A20" s="59"/>
      <c r="B20" s="80"/>
      <c r="C20" s="78"/>
    </row>
    <row r="21" spans="1:3" x14ac:dyDescent="0.2">
      <c r="A21" s="59"/>
      <c r="B21" s="58"/>
      <c r="C21" s="58"/>
    </row>
  </sheetData>
  <mergeCells count="2">
    <mergeCell ref="B3:N3"/>
    <mergeCell ref="O3:X3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X</vt:lpstr>
      <vt:lpstr>M</vt:lpstr>
      <vt:lpstr>BC</vt:lpstr>
      <vt:lpstr>XAgro</vt:lpstr>
      <vt:lpstr>MAgro</vt:lpstr>
      <vt:lpstr>BCAgro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Rodriguez</dc:creator>
  <cp:lastModifiedBy>comunicaciones sac</cp:lastModifiedBy>
  <cp:lastPrinted>2013-03-15T16:03:44Z</cp:lastPrinted>
  <dcterms:created xsi:type="dcterms:W3CDTF">2012-08-08T14:07:15Z</dcterms:created>
  <dcterms:modified xsi:type="dcterms:W3CDTF">2014-10-09T21:20:51Z</dcterms:modified>
</cp:coreProperties>
</file>