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X!$A$3:$P$13</definedName>
    <definedName name="_xlnm._FilterDatabase" localSheetId="3" hidden="1">XAgro!$A$3:$P$13</definedName>
  </definedNames>
  <calcPr calcId="125725"/>
</workbook>
</file>

<file path=xl/sharedStrings.xml><?xml version="1.0" encoding="utf-8"?>
<sst xmlns="http://schemas.openxmlformats.org/spreadsheetml/2006/main" count="236" uniqueCount="77">
  <si>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</si>
  <si>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</si>
  <si>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</si>
  <si>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</si>
  <si>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</si>
  <si>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</si>
  <si>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</si>
  <si>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</si>
  <si>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</si>
  <si>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</si>
  <si>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</si>
  <si>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</si>
  <si>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</si>
  <si>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</si>
  <si>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</si>
  <si>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</si>
  <si>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</si>
  <si>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</si>
  <si>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</si>
  <si>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</si>
  <si>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</si>
  <si>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</si>
  <si>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</si>
  <si>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</si>
  <si>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Dólares</t>
  </si>
  <si>
    <t>Con el mundo</t>
  </si>
  <si>
    <t>TOP TEN exportaciones a Bolivia</t>
  </si>
  <si>
    <t>Participación % sobre el total de exportaciones a Bolivia</t>
  </si>
  <si>
    <t>Total exportaciones a Bolivia</t>
  </si>
  <si>
    <t>Colombia: TOP TEN productos exportados a  Bolivia 2012-2013(Septiembre)</t>
  </si>
  <si>
    <t>Colombia: TOP TEN productos importados de Bolivia 2012-2013(Septiembre)</t>
  </si>
  <si>
    <t>TOP TEN importaciones de Bolivia</t>
  </si>
  <si>
    <t>Participación % sobre el total de importaciones de Bolivia</t>
  </si>
  <si>
    <t>Total importaciones colombianas de Bolivia</t>
  </si>
  <si>
    <t>Con Bolivia</t>
  </si>
  <si>
    <t>Colombia: Balanza comercial mensual 2012-2013(Septiembre)</t>
  </si>
  <si>
    <t>Colombia: TOP TEN productos agropecuarios exportados a Bolivia 2012-2013(Septiembre)</t>
  </si>
  <si>
    <t>TOP TEN exportaciones productos agropecuarios a Bolivia</t>
  </si>
  <si>
    <t>Participación % sobre el total de exportaciones agropecuarias a Bolivia</t>
  </si>
  <si>
    <t>Exportaciones agropecuarias a Bolivia</t>
  </si>
  <si>
    <t>Participación % de exportaciones agropecuarias a Bolivia sobre el total de exportaciones agropecuarias colombianas</t>
  </si>
  <si>
    <t>Colombia: TOP TEN productos agropecuarios importados de Bolivia 2012-2013(Septiembre)</t>
  </si>
  <si>
    <t>TOP TEN importaciones productos agropecuarios de Bolivia</t>
  </si>
  <si>
    <t>Participación % sobre el total de importaciones agropecuarias de Bolivia</t>
  </si>
  <si>
    <t>Importaciones agropecuarias de Bolivia</t>
  </si>
  <si>
    <t>Total importaciones de Bolivia</t>
  </si>
  <si>
    <t>Participación % de importaciones agropecuarias de Bolivia sobre el total de importaciones agropecuarias colombianas</t>
  </si>
  <si>
    <t>Colombia: Balanza comercial agropecuaria mensual 2012-2013(Septiembre)</t>
  </si>
  <si>
    <t>Tortas y demás residuos sólidos de la extracción del aceite de soja (soya), incluso molidos o en "pellets".</t>
  </si>
  <si>
    <t>Aceite de soja (soya) en bruto, incluso desgomado.</t>
  </si>
  <si>
    <t>Las demás habas (porotos, frijoles, frejoles) de soja (soya), incluso quebrantadas.</t>
  </si>
  <si>
    <t>Aceites de girasol, y sus fracciones en bruto.</t>
  </si>
  <si>
    <t>Alcohol etílico sin desnaturalizar con grado alcohólico volumétrico superior o igual al 80% vol.</t>
  </si>
  <si>
    <t>Los demás azúcares de caña o de remolacha y sacarosa químicamente pura, en estado sólido.</t>
  </si>
  <si>
    <t>Los demás aceites de soja (soya) y sus fracciones, incluso refinados, pero sin modificar químicamente.</t>
  </si>
  <si>
    <t>Los demás aceites de girasol y sus fracciones, incluso refinados, pero sin modificar químicamente.</t>
  </si>
  <si>
    <t>Nueces del Brasil sin cáscara, frescas o secas.</t>
  </si>
  <si>
    <t>Mezclas o preparaciones alimenticias de grasas o aceites, animales o vegetales o de fracciones de diferentes grasas o aceites, de este capítulo, excepto las grasas y aceites alimenticios, y sus fracciones, de la partida 15.16.</t>
  </si>
  <si>
    <t>Bombones, caramelos, confites y pastillas.</t>
  </si>
  <si>
    <t>Chicles y demás gomas de mascar, recubiertos de azúcar.</t>
  </si>
  <si>
    <t>Productos a base de cereales, obtenidos por inflado o tostado.</t>
  </si>
  <si>
    <t>Complementos alimenticios, que contengan exclusivamente mezclas de vitaminas y minerales.</t>
  </si>
  <si>
    <t>Los demás chicles y demás gomas de mascar.</t>
  </si>
  <si>
    <t>Las demás bebidas no alcohólicas, con exclusión de los jugos de frutas u otros frutos o de hortalizas de la partida 20.09.</t>
  </si>
  <si>
    <t>Preparaciones homogeneizadas (de frutas).</t>
  </si>
  <si>
    <t>Galletas saladas o aromatizadas incluso con adición de cacao.</t>
  </si>
  <si>
    <t>Complementos alimenticios, que contengan exclusivamente mezclas o extractos de plantas, partes de plantas, semillas o frutos, con vitaminas, minerales u otras sustancias.</t>
  </si>
  <si>
    <t>Preparaciones a base de extractos, esencias o concentrados o a base de café.</t>
  </si>
  <si>
    <t>Polipropileno.</t>
  </si>
  <si>
    <t>Pañales para bebes, de pasta de papel, papel, guata de celulosa o napa de fibras de celulosa.</t>
  </si>
  <si>
    <t>Cuadros, paneles, consolas, armarios y demás soportes equipados con varios aparatos de las partidas 85.35 u 85.36, para control o distribución de electricidad, incluidos los que incorporen instrumentos o aparatos del Capítulo 90, así como los aparatos de control numérico, excepto los aparatos de conmutación de la partida 85.17, para una tensión superior a 1000 V.</t>
  </si>
  <si>
    <t>Productos laminados planos de hierro o de acero sin alear, revestidos de oxidos de cromo o de cromo y oxidos de cromo, de anchura superior o igual a 600 mm.</t>
  </si>
  <si>
    <t>Los demás productos laminados planos de hierro o de acero sin alear, cincados de otro modo, de anchura superior o igual a 600 mm.</t>
  </si>
  <si>
    <t>Perfumes y aguas de tocador.</t>
  </si>
  <si>
    <t>Algodón sin cardar ni peinar, de longitud de fibra superior a 28.57 mm (1 1/8 pulgada) pero inferior o igual a 34.92 mm (1 3/8 pulgada).</t>
  </si>
  <si>
    <t xml:space="preserve">Carburorreactores tipo gasolina,para reactores y turbinas, excepto desechos de aceites y que contengan biodiésel </t>
  </si>
  <si>
    <t>Productos laminados planos de hierro o de acero sin alear, ondulados, de anchura superior o igual a 600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</si>
</sst>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_p_t_a_-;\-* #,##0.00\ _p_t_a_-;_-* &quot;-&quot;??\ _p_t_a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89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9" fontId="1" fillId="2" borderId="0" xfId="1" applyNumberFormat="1" applyFont="1" applyFill="1" applyAlignment="1">
      <alignment vertical="center"/>
    </xf>
    <xf numFmtId="9" fontId="1" fillId="2" borderId="0" xfId="1" applyNumberFormat="1" applyFont="1" applyFill="1"/>
    <xf numFmtId="3" fontId="9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9" fontId="5" fillId="2" borderId="0" xfId="1" applyNumberFormat="1" applyFont="1" applyFill="1" applyAlignment="1">
      <alignment horizontal="center" vertical="center"/>
    </xf>
    <xf numFmtId="9" fontId="6" fillId="2" borderId="0" xfId="1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3" fillId="2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horizontal="center" vertical="center"/>
    </xf>
    <xf numFmtId="9" fontId="10" fillId="2" borderId="0" xfId="1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vertical="center"/>
    </xf>
    <xf numFmtId="9" fontId="10" fillId="2" borderId="0" xfId="1" applyFont="1" applyFill="1" applyAlignment="1">
      <alignment vertical="center"/>
    </xf>
    <xf numFmtId="0" fontId="10" fillId="2" borderId="0" xfId="0" applyFont="1" applyFill="1" applyAlignment="1">
      <alignment horizontal="center"/>
    </xf>
    <xf numFmtId="9" fontId="10" fillId="2" borderId="0" xfId="1" applyFont="1" applyFill="1" applyAlignment="1">
      <alignment horizontal="center"/>
    </xf>
    <xf numFmtId="3" fontId="10" fillId="2" borderId="0" xfId="0" applyNumberFormat="1" applyFont="1" applyFill="1"/>
    <xf numFmtId="3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4">
    <cellStyle name="Millares 4" xfId="3"/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17533284890071"/>
          <c:y val="0.24121536891222081"/>
          <c:w val="0.82306196508045149"/>
          <c:h val="0.5908245844269420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(X!$C$17:$N$17,X!$P$17:$X$17)</c:f>
              <c:numCache>
                <c:formatCode>#,##0</c:formatCode>
                <c:ptCount val="21"/>
                <c:pt idx="0">
                  <c:v>8748189.8300000019</c:v>
                </c:pt>
                <c:pt idx="1">
                  <c:v>8546422.0899999943</c:v>
                </c:pt>
                <c:pt idx="2">
                  <c:v>8600413.5799999963</c:v>
                </c:pt>
                <c:pt idx="3">
                  <c:v>8188547.0100000044</c:v>
                </c:pt>
                <c:pt idx="4">
                  <c:v>10606781.809999993</c:v>
                </c:pt>
                <c:pt idx="5">
                  <c:v>7389078.9000000004</c:v>
                </c:pt>
                <c:pt idx="6">
                  <c:v>11313604.030000001</c:v>
                </c:pt>
                <c:pt idx="7">
                  <c:v>9497804.4299999997</c:v>
                </c:pt>
                <c:pt idx="8">
                  <c:v>10854960.800000001</c:v>
                </c:pt>
                <c:pt idx="9">
                  <c:v>13654522.769999994</c:v>
                </c:pt>
                <c:pt idx="10">
                  <c:v>13720161.380000005</c:v>
                </c:pt>
                <c:pt idx="11">
                  <c:v>14134349.349999998</c:v>
                </c:pt>
                <c:pt idx="12">
                  <c:v>12925432.059999991</c:v>
                </c:pt>
                <c:pt idx="13">
                  <c:v>9925535.2599999979</c:v>
                </c:pt>
                <c:pt idx="14">
                  <c:v>11081326.9</c:v>
                </c:pt>
                <c:pt idx="15">
                  <c:v>14134985.420000002</c:v>
                </c:pt>
                <c:pt idx="16">
                  <c:v>15134095.690000005</c:v>
                </c:pt>
                <c:pt idx="17">
                  <c:v>8088623.4399999985</c:v>
                </c:pt>
                <c:pt idx="18">
                  <c:v>9418054.2800000012</c:v>
                </c:pt>
                <c:pt idx="19">
                  <c:v>11667241.690000016</c:v>
                </c:pt>
                <c:pt idx="20">
                  <c:v>11908122.929999998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61376"/>
        <c:axId val="130671360"/>
      </c:lineChart>
      <c:catAx>
        <c:axId val="130661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0671360"/>
        <c:crosses val="autoZero"/>
        <c:auto val="1"/>
        <c:lblAlgn val="ctr"/>
        <c:lblOffset val="100"/>
        <c:noMultiLvlLbl val="0"/>
      </c:catAx>
      <c:valAx>
        <c:axId val="130671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066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00133503350686"/>
          <c:y val="0.2226968503937008"/>
          <c:w val="0.82231281698822589"/>
          <c:h val="0.6047134733158402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(M!$C$17:$N$17,M!$P$17:$X$17)</c:f>
              <c:numCache>
                <c:formatCode>#,##0</c:formatCode>
                <c:ptCount val="21"/>
                <c:pt idx="0">
                  <c:v>14240832.580000002</c:v>
                </c:pt>
                <c:pt idx="1">
                  <c:v>12382585.390000001</c:v>
                </c:pt>
                <c:pt idx="2">
                  <c:v>10049296.159999998</c:v>
                </c:pt>
                <c:pt idx="3">
                  <c:v>22080509.240000006</c:v>
                </c:pt>
                <c:pt idx="4">
                  <c:v>26660110.000000004</c:v>
                </c:pt>
                <c:pt idx="5">
                  <c:v>19742921.899999999</c:v>
                </c:pt>
                <c:pt idx="6">
                  <c:v>16380227.310000001</c:v>
                </c:pt>
                <c:pt idx="7">
                  <c:v>27848584.91</c:v>
                </c:pt>
                <c:pt idx="8">
                  <c:v>21490097.969999995</c:v>
                </c:pt>
                <c:pt idx="9">
                  <c:v>53399911.669999994</c:v>
                </c:pt>
                <c:pt idx="10">
                  <c:v>28596200.82</c:v>
                </c:pt>
                <c:pt idx="11">
                  <c:v>27697229.540000007</c:v>
                </c:pt>
                <c:pt idx="12">
                  <c:v>35472679.019999996</c:v>
                </c:pt>
                <c:pt idx="13">
                  <c:v>14972189.060000002</c:v>
                </c:pt>
                <c:pt idx="14">
                  <c:v>15950167.890000004</c:v>
                </c:pt>
                <c:pt idx="15">
                  <c:v>11468960.220000001</c:v>
                </c:pt>
                <c:pt idx="16">
                  <c:v>46934047.719999999</c:v>
                </c:pt>
                <c:pt idx="17">
                  <c:v>52994883.289999992</c:v>
                </c:pt>
                <c:pt idx="18">
                  <c:v>50618380.859999992</c:v>
                </c:pt>
                <c:pt idx="19">
                  <c:v>60713012.710000001</c:v>
                </c:pt>
                <c:pt idx="20">
                  <c:v>51853456.86999999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29184"/>
        <c:axId val="138835072"/>
      </c:lineChart>
      <c:catAx>
        <c:axId val="138829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8835072"/>
        <c:crosses val="autoZero"/>
        <c:auto val="1"/>
        <c:lblAlgn val="ctr"/>
        <c:lblOffset val="100"/>
        <c:noMultiLvlLbl val="0"/>
      </c:catAx>
      <c:valAx>
        <c:axId val="138835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882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98901015223333"/>
          <c:y val="0.16035376368667617"/>
          <c:w val="0.8367605670333057"/>
          <c:h val="0.76861580876225488"/>
        </c:manualLayout>
      </c:layout>
      <c:lineChart>
        <c:grouping val="standard"/>
        <c:varyColors val="0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(BC!$B$5:$M$5,BC!$O$5:$W$5)</c:f>
              <c:numCache>
                <c:formatCode>#,##0</c:formatCode>
                <c:ptCount val="21"/>
                <c:pt idx="0">
                  <c:v>365236896.39006901</c:v>
                </c:pt>
                <c:pt idx="1">
                  <c:v>471254376.48003674</c:v>
                </c:pt>
                <c:pt idx="2">
                  <c:v>812672155.33001804</c:v>
                </c:pt>
                <c:pt idx="3">
                  <c:v>552212453.86992741</c:v>
                </c:pt>
                <c:pt idx="4">
                  <c:v>-43303050.560206413</c:v>
                </c:pt>
                <c:pt idx="5">
                  <c:v>-501300545.3699522</c:v>
                </c:pt>
                <c:pt idx="6">
                  <c:v>-182769268.25001144</c:v>
                </c:pt>
                <c:pt idx="7">
                  <c:v>-594402576.8399868</c:v>
                </c:pt>
                <c:pt idx="8">
                  <c:v>287007192.43002605</c:v>
                </c:pt>
                <c:pt idx="9">
                  <c:v>214327872.41001892</c:v>
                </c:pt>
                <c:pt idx="10">
                  <c:v>-359526323.33016586</c:v>
                </c:pt>
                <c:pt idx="11">
                  <c:v>471322651.54003906</c:v>
                </c:pt>
                <c:pt idx="12">
                  <c:v>-351699235.9300108</c:v>
                </c:pt>
                <c:pt idx="13">
                  <c:v>170276250.68005085</c:v>
                </c:pt>
                <c:pt idx="14">
                  <c:v>129706117.84997654</c:v>
                </c:pt>
                <c:pt idx="15">
                  <c:v>-217650665.26995182</c:v>
                </c:pt>
                <c:pt idx="16">
                  <c:v>151125826.62000179</c:v>
                </c:pt>
                <c:pt idx="17">
                  <c:v>559734024.38996601</c:v>
                </c:pt>
                <c:pt idx="18">
                  <c:v>-459551452.93004513</c:v>
                </c:pt>
                <c:pt idx="19">
                  <c:v>3446839.0400056839</c:v>
                </c:pt>
                <c:pt idx="20">
                  <c:v>-296944402.01004887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Bolivia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(BC!$B$6:$M$6,BC!$O$6:$W$6)</c:f>
              <c:numCache>
                <c:formatCode>#,##0</c:formatCode>
                <c:ptCount val="21"/>
                <c:pt idx="0">
                  <c:v>-5492642.75</c:v>
                </c:pt>
                <c:pt idx="1">
                  <c:v>-3836163.3000000063</c:v>
                </c:pt>
                <c:pt idx="2">
                  <c:v>-1448882.5800000019</c:v>
                </c:pt>
                <c:pt idx="3">
                  <c:v>-13891962.23</c:v>
                </c:pt>
                <c:pt idx="4">
                  <c:v>-16053328.190000011</c:v>
                </c:pt>
                <c:pt idx="5">
                  <c:v>-12353842.999999998</c:v>
                </c:pt>
                <c:pt idx="6">
                  <c:v>-5066623.2799999993</c:v>
                </c:pt>
                <c:pt idx="7">
                  <c:v>-18350780.48</c:v>
                </c:pt>
                <c:pt idx="8">
                  <c:v>-10635137.169999994</c:v>
                </c:pt>
                <c:pt idx="9">
                  <c:v>-39745388.899999999</c:v>
                </c:pt>
                <c:pt idx="10">
                  <c:v>-14876039.439999996</c:v>
                </c:pt>
                <c:pt idx="11">
                  <c:v>-13562880.190000009</c:v>
                </c:pt>
                <c:pt idx="12">
                  <c:v>-22547246.960000005</c:v>
                </c:pt>
                <c:pt idx="13">
                  <c:v>-5046653.8000000045</c:v>
                </c:pt>
                <c:pt idx="14">
                  <c:v>-4868840.9900000039</c:v>
                </c:pt>
                <c:pt idx="15">
                  <c:v>2666025.2000000011</c:v>
                </c:pt>
                <c:pt idx="16">
                  <c:v>-31799952.029999994</c:v>
                </c:pt>
                <c:pt idx="17">
                  <c:v>-44906259.849999994</c:v>
                </c:pt>
                <c:pt idx="18">
                  <c:v>-41200326.579999991</c:v>
                </c:pt>
                <c:pt idx="19">
                  <c:v>-49045771.019999981</c:v>
                </c:pt>
                <c:pt idx="20">
                  <c:v>-39945333.93999999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93376"/>
        <c:axId val="130695168"/>
      </c:lineChart>
      <c:catAx>
        <c:axId val="130693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0695168"/>
        <c:crosses val="autoZero"/>
        <c:auto val="1"/>
        <c:lblAlgn val="ctr"/>
        <c:lblOffset val="100"/>
        <c:noMultiLvlLbl val="0"/>
      </c:catAx>
      <c:valAx>
        <c:axId val="130695168"/>
        <c:scaling>
          <c:orientation val="minMax"/>
          <c:max val="1000000000"/>
          <c:min val="-8000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0693376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2077"/>
          <c:h val="7.021216097987750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243" l="0.70000000000000062" r="0.70000000000000062" t="0.75000000000001243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5319335083246"/>
          <c:y val="0.20122723915465804"/>
          <c:w val="0.8313738699329204"/>
          <c:h val="0.6293766599157555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(XAgro!$C$17:$N$17,XAgro!$P$17:$X$17)</c:f>
              <c:numCache>
                <c:formatCode>#,##0</c:formatCode>
                <c:ptCount val="21"/>
                <c:pt idx="0">
                  <c:v>587535.02</c:v>
                </c:pt>
                <c:pt idx="1">
                  <c:v>486697.16999999993</c:v>
                </c:pt>
                <c:pt idx="2">
                  <c:v>1067538.45</c:v>
                </c:pt>
                <c:pt idx="3">
                  <c:v>1074228.96</c:v>
                </c:pt>
                <c:pt idx="4">
                  <c:v>1134983.0999999999</c:v>
                </c:pt>
                <c:pt idx="5">
                  <c:v>899038.01</c:v>
                </c:pt>
                <c:pt idx="6">
                  <c:v>1118606.94</c:v>
                </c:pt>
                <c:pt idx="7">
                  <c:v>1122971.73</c:v>
                </c:pt>
                <c:pt idx="8">
                  <c:v>869124.33</c:v>
                </c:pt>
                <c:pt idx="9">
                  <c:v>749813.69000000018</c:v>
                </c:pt>
                <c:pt idx="10">
                  <c:v>1254646.7999999998</c:v>
                </c:pt>
                <c:pt idx="11">
                  <c:v>736794.17</c:v>
                </c:pt>
                <c:pt idx="12">
                  <c:v>755315.94999999984</c:v>
                </c:pt>
                <c:pt idx="13">
                  <c:v>1043581.3400000001</c:v>
                </c:pt>
                <c:pt idx="14">
                  <c:v>1186242.3799999999</c:v>
                </c:pt>
                <c:pt idx="15">
                  <c:v>1246624.24</c:v>
                </c:pt>
                <c:pt idx="16">
                  <c:v>1108326.8799999999</c:v>
                </c:pt>
                <c:pt idx="17">
                  <c:v>1167671.72</c:v>
                </c:pt>
                <c:pt idx="18">
                  <c:v>869765.1</c:v>
                </c:pt>
                <c:pt idx="19">
                  <c:v>1184385.8700000001</c:v>
                </c:pt>
                <c:pt idx="20">
                  <c:v>1079447.99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8080"/>
        <c:axId val="138953856"/>
      </c:lineChart>
      <c:catAx>
        <c:axId val="131358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8953856"/>
        <c:crosses val="autoZero"/>
        <c:auto val="1"/>
        <c:lblAlgn val="ctr"/>
        <c:lblOffset val="100"/>
        <c:noMultiLvlLbl val="0"/>
      </c:catAx>
      <c:valAx>
        <c:axId val="138953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135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7217890938312"/>
          <c:y val="0.22582491812977287"/>
          <c:w val="0.85369057576400365"/>
          <c:h val="0.603672198456338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(MAgro!$C$17:$N$17,MAgro!$P$17:$X$17)</c:f>
              <c:numCache>
                <c:formatCode>#,##0</c:formatCode>
                <c:ptCount val="21"/>
                <c:pt idx="0">
                  <c:v>13630100.279999999</c:v>
                </c:pt>
                <c:pt idx="1">
                  <c:v>11706548.250000002</c:v>
                </c:pt>
                <c:pt idx="2">
                  <c:v>8396579.709999999</c:v>
                </c:pt>
                <c:pt idx="3">
                  <c:v>22036418.650000002</c:v>
                </c:pt>
                <c:pt idx="4">
                  <c:v>26075485.680000003</c:v>
                </c:pt>
                <c:pt idx="5">
                  <c:v>19395567.170000002</c:v>
                </c:pt>
                <c:pt idx="6">
                  <c:v>15392785.620000001</c:v>
                </c:pt>
                <c:pt idx="7">
                  <c:v>27098373.620000001</c:v>
                </c:pt>
                <c:pt idx="8">
                  <c:v>21051550.179999996</c:v>
                </c:pt>
                <c:pt idx="9">
                  <c:v>52991212.689999998</c:v>
                </c:pt>
                <c:pt idx="10">
                  <c:v>27796660.399999999</c:v>
                </c:pt>
                <c:pt idx="11">
                  <c:v>27381694.449999999</c:v>
                </c:pt>
                <c:pt idx="12">
                  <c:v>35057561.260000005</c:v>
                </c:pt>
                <c:pt idx="13">
                  <c:v>14011104.23</c:v>
                </c:pt>
                <c:pt idx="14">
                  <c:v>15696651.690000001</c:v>
                </c:pt>
                <c:pt idx="15">
                  <c:v>10453694.510000002</c:v>
                </c:pt>
                <c:pt idx="16">
                  <c:v>46505801.630000003</c:v>
                </c:pt>
                <c:pt idx="17">
                  <c:v>51857466.340000004</c:v>
                </c:pt>
                <c:pt idx="18">
                  <c:v>49924098.25999999</c:v>
                </c:pt>
                <c:pt idx="19">
                  <c:v>60096543.560000002</c:v>
                </c:pt>
                <c:pt idx="20">
                  <c:v>51291963.50999999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00832"/>
        <c:axId val="138552064"/>
      </c:lineChart>
      <c:catAx>
        <c:axId val="139000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8552064"/>
        <c:crosses val="autoZero"/>
        <c:auto val="1"/>
        <c:lblAlgn val="ctr"/>
        <c:lblOffset val="100"/>
        <c:noMultiLvlLbl val="0"/>
      </c:catAx>
      <c:valAx>
        <c:axId val="138552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900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88" l="0.70000000000000062" r="0.70000000000000062" t="0.75000000000001288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52501584510191"/>
          <c:y val="0.18890311170996793"/>
          <c:w val="0.77326540541527966"/>
          <c:h val="0.72728900866001756"/>
        </c:manualLayout>
      </c:layout>
      <c:lineChart>
        <c:grouping val="standard"/>
        <c:varyColors val="0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(BCAgro!$B$5:$M$5,BCAgro!$O$5:$W$5)</c:f>
              <c:numCache>
                <c:formatCode>#,##0</c:formatCode>
                <c:ptCount val="21"/>
                <c:pt idx="0">
                  <c:v>159718811.50999945</c:v>
                </c:pt>
                <c:pt idx="1">
                  <c:v>28364992.199998856</c:v>
                </c:pt>
                <c:pt idx="2">
                  <c:v>130703935.59000027</c:v>
                </c:pt>
                <c:pt idx="3">
                  <c:v>52247887.519999444</c:v>
                </c:pt>
                <c:pt idx="4">
                  <c:v>113869665.13999987</c:v>
                </c:pt>
                <c:pt idx="5">
                  <c:v>-12237508.199999809</c:v>
                </c:pt>
                <c:pt idx="6">
                  <c:v>129307489.88000125</c:v>
                </c:pt>
                <c:pt idx="7">
                  <c:v>-31469488.760000467</c:v>
                </c:pt>
                <c:pt idx="8">
                  <c:v>1432890.7999982834</c:v>
                </c:pt>
                <c:pt idx="9">
                  <c:v>43089965.320000291</c:v>
                </c:pt>
                <c:pt idx="10">
                  <c:v>-29233849.859999657</c:v>
                </c:pt>
                <c:pt idx="11">
                  <c:v>-67196809.330000401</c:v>
                </c:pt>
                <c:pt idx="12">
                  <c:v>-70591672.639999449</c:v>
                </c:pt>
                <c:pt idx="13">
                  <c:v>57888002.760000467</c:v>
                </c:pt>
                <c:pt idx="14">
                  <c:v>111239208.86999965</c:v>
                </c:pt>
                <c:pt idx="15">
                  <c:v>90043885.640001655</c:v>
                </c:pt>
                <c:pt idx="16">
                  <c:v>119554876.56999952</c:v>
                </c:pt>
                <c:pt idx="17">
                  <c:v>89894947.569998562</c:v>
                </c:pt>
                <c:pt idx="18">
                  <c:v>-58064700.600001216</c:v>
                </c:pt>
                <c:pt idx="19">
                  <c:v>-9356684.5600012541</c:v>
                </c:pt>
                <c:pt idx="20">
                  <c:v>47150551.009999752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Bolivia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(BCAgro!$B$6:$M$6,BCAgro!$O$6:$W$6)</c:f>
              <c:numCache>
                <c:formatCode>#,##0</c:formatCode>
                <c:ptCount val="21"/>
                <c:pt idx="0">
                  <c:v>-13042565.26</c:v>
                </c:pt>
                <c:pt idx="1">
                  <c:v>-11219851.080000002</c:v>
                </c:pt>
                <c:pt idx="2">
                  <c:v>-7329041.2599999988</c:v>
                </c:pt>
                <c:pt idx="3">
                  <c:v>-20962189.690000001</c:v>
                </c:pt>
                <c:pt idx="4">
                  <c:v>-24940502.580000002</c:v>
                </c:pt>
                <c:pt idx="5">
                  <c:v>-18496529.16</c:v>
                </c:pt>
                <c:pt idx="6">
                  <c:v>-14274178.680000002</c:v>
                </c:pt>
                <c:pt idx="7">
                  <c:v>-25975401.890000001</c:v>
                </c:pt>
                <c:pt idx="8">
                  <c:v>-20182425.849999998</c:v>
                </c:pt>
                <c:pt idx="9">
                  <c:v>-52241399</c:v>
                </c:pt>
                <c:pt idx="10">
                  <c:v>-26542013.599999998</c:v>
                </c:pt>
                <c:pt idx="11">
                  <c:v>-26644900.279999997</c:v>
                </c:pt>
                <c:pt idx="12">
                  <c:v>-34302245.310000002</c:v>
                </c:pt>
                <c:pt idx="13">
                  <c:v>-12967522.890000001</c:v>
                </c:pt>
                <c:pt idx="14">
                  <c:v>-14510409.310000002</c:v>
                </c:pt>
                <c:pt idx="15">
                  <c:v>-9207070.2700000014</c:v>
                </c:pt>
                <c:pt idx="16">
                  <c:v>-45397474.75</c:v>
                </c:pt>
                <c:pt idx="17">
                  <c:v>-50689794.620000005</c:v>
                </c:pt>
                <c:pt idx="18">
                  <c:v>-49054333.159999989</c:v>
                </c:pt>
                <c:pt idx="19">
                  <c:v>-58912157.690000005</c:v>
                </c:pt>
                <c:pt idx="20">
                  <c:v>-50212515.519999988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87456"/>
        <c:axId val="138801536"/>
      </c:lineChart>
      <c:catAx>
        <c:axId val="138787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8801536"/>
        <c:crosses val="autoZero"/>
        <c:auto val="1"/>
        <c:lblAlgn val="ctr"/>
        <c:lblOffset val="100"/>
        <c:noMultiLvlLbl val="0"/>
      </c:catAx>
      <c:valAx>
        <c:axId val="138801536"/>
        <c:scaling>
          <c:orientation val="minMax"/>
          <c:max val="200000000"/>
          <c:min val="-1500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8787456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2055"/>
          <c:h val="7.021216097987750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23</xdr:row>
      <xdr:rowOff>76200</xdr:rowOff>
    </xdr:from>
    <xdr:to>
      <xdr:col>4</xdr:col>
      <xdr:colOff>542926</xdr:colOff>
      <xdr:row>40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0.12994</cdr:x>
      <cdr:y>0.02421</cdr:y>
    </cdr:from>
    <cdr:to>
      <cdr:x>0.99183</cdr:x>
      <cdr:y>0.22635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71550" y="68258"/>
          <a:ext cx="6444488" cy="56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O" sz="1600" b="1"/>
            <a:t>Importaciones agropecuarias </a:t>
          </a:r>
          <a:r>
            <a:rPr lang="es-CO" sz="1600" b="1">
              <a:latin typeface="+mn-lt"/>
              <a:ea typeface="+mn-ea"/>
              <a:cs typeface="+mn-cs"/>
            </a:rPr>
            <a:t>colombianas</a:t>
          </a:r>
          <a:r>
            <a:rPr lang="es-CO" sz="1600" b="1" baseline="0">
              <a:latin typeface="+mn-lt"/>
              <a:ea typeface="+mn-ea"/>
              <a:cs typeface="+mn-cs"/>
            </a:rPr>
            <a:t> de Bolivia</a:t>
          </a:r>
        </a:p>
        <a:p xmlns:a="http://schemas.openxmlformats.org/drawingml/2006/main">
          <a:pPr algn="ctr"/>
          <a:r>
            <a:rPr lang="es-CO" sz="1300" b="1"/>
            <a:t>Serie mensual 2012-2013(Septiembre)</a:t>
          </a:r>
        </a:p>
      </cdr:txBody>
    </cdr:sp>
  </cdr:relSizeAnchor>
  <cdr:relSizeAnchor xmlns:cdr="http://schemas.openxmlformats.org/drawingml/2006/chartDrawing">
    <cdr:from>
      <cdr:x>0</cdr:x>
      <cdr:y>0.36965</cdr:y>
    </cdr:from>
    <cdr:to>
      <cdr:x>0.04075</cdr:x>
      <cdr:y>0.58493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51134" y="1193327"/>
          <a:ext cx="606961" cy="304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0.6014</cdr:x>
      <cdr:y>0.22635</cdr:y>
    </cdr:from>
    <cdr:to>
      <cdr:x>0.6016</cdr:x>
      <cdr:y>0.83895</cdr:y>
    </cdr:to>
    <cdr:sp macro="" textlink="">
      <cdr:nvSpPr>
        <cdr:cNvPr id="10" name="5 Conector recto"/>
        <cdr:cNvSpPr/>
      </cdr:nvSpPr>
      <cdr:spPr>
        <a:xfrm xmlns:a="http://schemas.openxmlformats.org/drawingml/2006/main" flipV="1">
          <a:off x="4496715" y="638158"/>
          <a:ext cx="1495" cy="172716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0.25329</cdr:x>
      <cdr:y>0.7214</cdr:y>
    </cdr:from>
    <cdr:to>
      <cdr:x>0.40274</cdr:x>
      <cdr:y>0.82085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1893903" y="2033920"/>
          <a:ext cx="1117457" cy="280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164'783.409</a:t>
          </a:r>
        </a:p>
      </cdr:txBody>
    </cdr:sp>
  </cdr:relSizeAnchor>
  <cdr:relSizeAnchor xmlns:cdr="http://schemas.openxmlformats.org/drawingml/2006/chartDrawing">
    <cdr:from>
      <cdr:x>0.43566</cdr:x>
      <cdr:y>0.75676</cdr:y>
    </cdr:from>
    <cdr:to>
      <cdr:x>0.77887</cdr:x>
      <cdr:y>0.82433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3257473" y="2133614"/>
          <a:ext cx="2566224" cy="1905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103%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0.81185</cdr:x>
      <cdr:y>0.72487</cdr:y>
    </cdr:from>
    <cdr:to>
      <cdr:x>0.95857</cdr:x>
      <cdr:y>0.82432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6070297" y="2043712"/>
          <a:ext cx="1097044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334'894.885</a:t>
          </a:r>
        </a:p>
      </cdr:txBody>
    </cdr:sp>
  </cdr:relSizeAnchor>
  <cdr:relSizeAnchor xmlns:cdr="http://schemas.openxmlformats.org/drawingml/2006/chartDrawing">
    <cdr:from>
      <cdr:x>0.3059</cdr:x>
      <cdr:y>0.33784</cdr:y>
    </cdr:from>
    <cdr:to>
      <cdr:x>0.4559</cdr:x>
      <cdr:y>0.43729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287220" y="952510"/>
          <a:ext cx="1121568" cy="280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272'952.977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123822</xdr:colOff>
      <xdr:row>7</xdr:row>
      <xdr:rowOff>66675</xdr:rowOff>
    </xdr:from>
    <xdr:to>
      <xdr:col>13</xdr:col>
      <xdr:colOff>714375</xdr:colOff>
      <xdr:row>30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0.13425</cdr:x>
      <cdr:y>0.01872</cdr:y>
    </cdr:from>
    <cdr:to>
      <cdr:x>0.99033</cdr:x>
      <cdr:y>0.1631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33453" y="69718"/>
          <a:ext cx="5952562" cy="537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/>
            <a:t>Balanza comercial agropecuaria colombiana</a:t>
          </a:r>
        </a:p>
        <a:p xmlns:a="http://schemas.openxmlformats.org/drawingml/2006/main">
          <a:pPr algn="ctr"/>
          <a:r>
            <a:rPr lang="es-CO" sz="1300" b="1"/>
            <a:t>Serie mensual</a:t>
          </a:r>
          <a:r>
            <a:rPr lang="es-CO" sz="1300" b="1" baseline="0"/>
            <a:t> </a:t>
          </a:r>
          <a:r>
            <a:rPr lang="es-CO" sz="1300" b="1"/>
            <a:t>2012-2013(Septiembre)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0.56711</cdr:x>
      <cdr:y>0.18218</cdr:y>
    </cdr:from>
    <cdr:to>
      <cdr:x>0.56712</cdr:x>
      <cdr:y>0.60614</cdr:y>
    </cdr:to>
    <cdr:sp macro="" textlink="">
      <cdr:nvSpPr>
        <cdr:cNvPr id="5" name="4 Conector recto"/>
        <cdr:cNvSpPr/>
      </cdr:nvSpPr>
      <cdr:spPr>
        <a:xfrm xmlns:a="http://schemas.openxmlformats.org/drawingml/2006/main">
          <a:off x="3943259" y="678487"/>
          <a:ext cx="94" cy="157893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0.56986</cdr:x>
      <cdr:y>0.7289</cdr:y>
    </cdr:from>
    <cdr:to>
      <cdr:x>0.5701</cdr:x>
      <cdr:y>0.927</cdr:y>
    </cdr:to>
    <cdr:sp macro="" textlink="">
      <cdr:nvSpPr>
        <cdr:cNvPr id="7" name="6 Conector recto"/>
        <cdr:cNvSpPr/>
      </cdr:nvSpPr>
      <cdr:spPr>
        <a:xfrm xmlns:a="http://schemas.openxmlformats.org/drawingml/2006/main">
          <a:off x="3962403" y="2714625"/>
          <a:ext cx="1647" cy="73777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0.83151</cdr:x>
      <cdr:y>0.78923</cdr:y>
    </cdr:from>
    <cdr:to>
      <cdr:x>0.97535</cdr:x>
      <cdr:y>0.9149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781672" y="2939304"/>
          <a:ext cx="1000156" cy="468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Bolivia</a:t>
          </a:r>
        </a:p>
        <a:p xmlns:a="http://schemas.openxmlformats.org/drawingml/2006/main">
          <a:pPr algn="ctr"/>
          <a:r>
            <a:rPr lang="es-CO" sz="1000" b="0" i="1"/>
            <a:t>Ene-Sep2013=</a:t>
          </a:r>
        </a:p>
        <a:p xmlns:a="http://schemas.openxmlformats.org/drawingml/2006/main">
          <a:pPr algn="ctr"/>
          <a:r>
            <a:rPr lang="es-CO" sz="1000" b="0" i="1"/>
            <a:t>-325'253.524</a:t>
          </a:r>
        </a:p>
      </cdr:txBody>
    </cdr:sp>
  </cdr:relSizeAnchor>
  <cdr:relSizeAnchor xmlns:cdr="http://schemas.openxmlformats.org/drawingml/2006/chartDrawing">
    <cdr:from>
      <cdr:x>0.44932</cdr:x>
      <cdr:y>0.86898</cdr:y>
    </cdr:from>
    <cdr:to>
      <cdr:x>0.80959</cdr:x>
      <cdr:y>0.92072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124236" y="3236321"/>
          <a:ext cx="2505042" cy="1926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108%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0.26712</cdr:x>
      <cdr:y>0.79446</cdr:y>
    </cdr:from>
    <cdr:to>
      <cdr:x>0.41095</cdr:x>
      <cdr:y>0.91746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857387" y="2958782"/>
          <a:ext cx="1000087" cy="4580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Bolivia</a:t>
          </a:r>
        </a:p>
        <a:p xmlns:a="http://schemas.openxmlformats.org/drawingml/2006/main">
          <a:pPr algn="ctr"/>
          <a:r>
            <a:rPr lang="es-CO" sz="1000" b="0" i="1" baseline="0"/>
            <a:t>Ene-Sep</a:t>
          </a:r>
          <a:r>
            <a:rPr lang="es-CO" sz="1000" b="0" i="1"/>
            <a:t>2012=</a:t>
          </a:r>
        </a:p>
        <a:p xmlns:a="http://schemas.openxmlformats.org/drawingml/2006/main">
          <a:pPr algn="ctr"/>
          <a:r>
            <a:rPr lang="es-CO" sz="1000" b="0" i="1"/>
            <a:t>-156'422.685</a:t>
          </a:r>
        </a:p>
      </cdr:txBody>
    </cdr:sp>
  </cdr:relSizeAnchor>
  <cdr:relSizeAnchor xmlns:cdr="http://schemas.openxmlformats.org/drawingml/2006/chartDrawing">
    <cdr:from>
      <cdr:x>0.29315</cdr:x>
      <cdr:y>0.17915</cdr:y>
    </cdr:from>
    <cdr:to>
      <cdr:x>0.43923</cdr:x>
      <cdr:y>0.30749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2038346" y="667204"/>
          <a:ext cx="1015731" cy="4779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 baseline="0"/>
            <a:t>Con el mundo</a:t>
          </a:r>
        </a:p>
        <a:p xmlns:a="http://schemas.openxmlformats.org/drawingml/2006/main">
          <a:pPr algn="ctr"/>
          <a:r>
            <a:rPr lang="es-CO" sz="1000" b="0" i="1" baseline="0"/>
            <a:t>Ene-Sep</a:t>
          </a:r>
          <a:r>
            <a:rPr lang="es-CO" sz="1000" b="0" i="1"/>
            <a:t>2012=</a:t>
          </a:r>
        </a:p>
        <a:p xmlns:a="http://schemas.openxmlformats.org/drawingml/2006/main">
          <a:pPr algn="ctr"/>
          <a:r>
            <a:rPr lang="es-CO" sz="1000" b="0" i="1"/>
            <a:t>571'938.676</a:t>
          </a:r>
        </a:p>
      </cdr:txBody>
    </cdr:sp>
  </cdr:relSizeAnchor>
  <cdr:relSizeAnchor xmlns:cdr="http://schemas.openxmlformats.org/drawingml/2006/chartDrawing">
    <cdr:from>
      <cdr:x>0.44247</cdr:x>
      <cdr:y>0.26343</cdr:y>
    </cdr:from>
    <cdr:to>
      <cdr:x>0.80822</cdr:x>
      <cdr:y>0.31458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3076609" y="981092"/>
          <a:ext cx="2543152" cy="1904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-34%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0.80822</cdr:x>
      <cdr:y>0.17635</cdr:y>
    </cdr:from>
    <cdr:to>
      <cdr:x>0.95196</cdr:x>
      <cdr:y>0.29935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5619779" y="656767"/>
          <a:ext cx="999461" cy="4580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 baseline="0"/>
            <a:t>Con el mundo</a:t>
          </a:r>
        </a:p>
        <a:p xmlns:a="http://schemas.openxmlformats.org/drawingml/2006/main">
          <a:pPr algn="ctr"/>
          <a:r>
            <a:rPr lang="es-CO" sz="1000" b="0" i="1" baseline="0"/>
            <a:t>Ene-Sep</a:t>
          </a:r>
          <a:r>
            <a:rPr lang="es-CO" sz="1000" b="0" i="1"/>
            <a:t>2013=</a:t>
          </a:r>
        </a:p>
        <a:p xmlns:a="http://schemas.openxmlformats.org/drawingml/2006/main">
          <a:pPr algn="ctr"/>
          <a:r>
            <a:rPr lang="es-CO" sz="1000" b="0" i="1"/>
            <a:t>377'758.415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0.16506</cdr:x>
      <cdr:y>0.02083</cdr:y>
    </cdr:from>
    <cdr:to>
      <cdr:x>0.99445</cdr:x>
      <cdr:y>0.21875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43000" y="57141"/>
          <a:ext cx="5743244" cy="542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Exportaciones colombianas</a:t>
          </a:r>
          <a:r>
            <a:rPr lang="es-CO" sz="1600" b="1" baseline="0">
              <a:latin typeface="Calibri"/>
              <a:ea typeface="+mn-ea"/>
              <a:cs typeface="+mn-cs"/>
            </a:rPr>
            <a:t> a Bolivia</a:t>
          </a:r>
          <a:endParaRPr lang="es-CO" sz="1600" b="1">
            <a:latin typeface="Calibri"/>
            <a:ea typeface="+mn-ea"/>
            <a:cs typeface="+mn-cs"/>
          </a:endParaRP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2012-2013(Septiembre)</a:t>
          </a:r>
          <a:endParaRPr lang="es-CO" sz="1300"/>
        </a:p>
      </cdr:txBody>
    </cdr:sp>
  </cdr:relSizeAnchor>
  <cdr:relSizeAnchor xmlns:cdr="http://schemas.openxmlformats.org/drawingml/2006/chartDrawing">
    <cdr:from>
      <cdr:x>1.5883E-7</cdr:x>
      <cdr:y>0.36111</cdr:y>
    </cdr:from>
    <cdr:to>
      <cdr:x>0.02874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42891" y="1233489"/>
          <a:ext cx="666762" cy="180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0.3205</cdr:x>
      <cdr:y>0.54862</cdr:y>
    </cdr:from>
    <cdr:to>
      <cdr:x>0.47413</cdr:x>
      <cdr:y>0.64931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2219344" y="1504974"/>
          <a:ext cx="1063838" cy="2762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83'745.802</a:t>
          </a:r>
        </a:p>
      </cdr:txBody>
    </cdr:sp>
  </cdr:relSizeAnchor>
  <cdr:relSizeAnchor xmlns:cdr="http://schemas.openxmlformats.org/drawingml/2006/chartDrawing">
    <cdr:from>
      <cdr:x>0.61502</cdr:x>
      <cdr:y>0.24305</cdr:y>
    </cdr:from>
    <cdr:to>
      <cdr:x>0.6155</cdr:x>
      <cdr:y>0.83334</cdr:y>
    </cdr:to>
    <cdr:sp macro="" textlink="">
      <cdr:nvSpPr>
        <cdr:cNvPr id="13" name="12 Conector recto"/>
        <cdr:cNvSpPr/>
      </cdr:nvSpPr>
      <cdr:spPr>
        <a:xfrm xmlns:a="http://schemas.openxmlformats.org/drawingml/2006/main" flipH="1" flipV="1">
          <a:off x="4258788" y="666726"/>
          <a:ext cx="3324" cy="161928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0.80605</cdr:x>
      <cdr:y>0.54513</cdr:y>
    </cdr:from>
    <cdr:to>
      <cdr:x>0.9553</cdr:x>
      <cdr:y>0.64931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5581654" y="1495413"/>
          <a:ext cx="1033508" cy="2857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104'238.418</a:t>
          </a:r>
        </a:p>
      </cdr:txBody>
    </cdr:sp>
  </cdr:relSizeAnchor>
  <cdr:relSizeAnchor xmlns:cdr="http://schemas.openxmlformats.org/drawingml/2006/chartDrawing">
    <cdr:from>
      <cdr:x>0.32187</cdr:x>
      <cdr:y>0.24305</cdr:y>
    </cdr:from>
    <cdr:to>
      <cdr:x>0.46964</cdr:x>
      <cdr:y>0.35417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228814" y="666735"/>
          <a:ext cx="1023260" cy="3048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125'254.836</a:t>
          </a:r>
        </a:p>
      </cdr:txBody>
    </cdr:sp>
  </cdr:relSizeAnchor>
  <cdr:relSizeAnchor xmlns:cdr="http://schemas.openxmlformats.org/drawingml/2006/chartDrawing">
    <cdr:from>
      <cdr:x>0.45529</cdr:x>
      <cdr:y>0.70486</cdr:y>
    </cdr:from>
    <cdr:to>
      <cdr:x>0.82118</cdr:x>
      <cdr:y>0.77083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152767" y="1933572"/>
          <a:ext cx="2533669" cy="1809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Ene-Sep2013/Ene-Sep2012 = 25%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257173</xdr:colOff>
      <xdr:row>23</xdr:row>
      <xdr:rowOff>57150</xdr:rowOff>
    </xdr:from>
    <xdr:to>
      <xdr:col>4</xdr:col>
      <xdr:colOff>190499</xdr:colOff>
      <xdr:row>40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0.16344</cdr:x>
      <cdr:y>0.02083</cdr:y>
    </cdr:from>
    <cdr:to>
      <cdr:x>0.98743</cdr:x>
      <cdr:y>0.22569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23952" y="57141"/>
          <a:ext cx="5666654" cy="561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Importaciones colombianas</a:t>
          </a:r>
          <a:r>
            <a:rPr lang="es-CO" sz="1600" b="1" baseline="0">
              <a:latin typeface="Calibri"/>
              <a:ea typeface="+mn-ea"/>
              <a:cs typeface="+mn-cs"/>
            </a:rPr>
            <a:t> de Bolivia</a:t>
          </a: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2012-2013(Septiembre)</a:t>
          </a:r>
          <a:endParaRPr lang="es-CO" sz="1300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0.32801</cdr:x>
      <cdr:y>0.23611</cdr:y>
    </cdr:from>
    <cdr:to>
      <cdr:x>0.51069</cdr:x>
      <cdr:y>0.3507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2255752" y="647697"/>
          <a:ext cx="1256299" cy="3143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 2012</a:t>
          </a:r>
        </a:p>
        <a:p xmlns:a="http://schemas.openxmlformats.org/drawingml/2006/main">
          <a:pPr algn="ctr"/>
          <a:r>
            <a:rPr lang="es-CO" sz="1000" b="0" i="1"/>
            <a:t>280'568.507</a:t>
          </a:r>
        </a:p>
      </cdr:txBody>
    </cdr:sp>
  </cdr:relSizeAnchor>
  <cdr:relSizeAnchor xmlns:cdr="http://schemas.openxmlformats.org/drawingml/2006/chartDrawing">
    <cdr:from>
      <cdr:x>0.77623</cdr:x>
      <cdr:y>0.62153</cdr:y>
    </cdr:from>
    <cdr:to>
      <cdr:x>0.97089</cdr:x>
      <cdr:y>0.72918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338173" y="1704974"/>
          <a:ext cx="1338687" cy="2953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340'977.778</a:t>
          </a:r>
        </a:p>
      </cdr:txBody>
    </cdr:sp>
  </cdr:relSizeAnchor>
  <cdr:relSizeAnchor xmlns:cdr="http://schemas.openxmlformats.org/drawingml/2006/chartDrawing">
    <cdr:from>
      <cdr:x>0.3313</cdr:x>
      <cdr:y>0.62153</cdr:y>
    </cdr:from>
    <cdr:to>
      <cdr:x>0.51156</cdr:x>
      <cdr:y>0.72569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2278378" y="1704987"/>
          <a:ext cx="1239658" cy="2857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170'875.165</a:t>
          </a:r>
        </a:p>
      </cdr:txBody>
    </cdr:sp>
  </cdr:relSizeAnchor>
  <cdr:relSizeAnchor xmlns:cdr="http://schemas.openxmlformats.org/drawingml/2006/chartDrawing">
    <cdr:from>
      <cdr:x>0.6185</cdr:x>
      <cdr:y>0.2257</cdr:y>
    </cdr:from>
    <cdr:to>
      <cdr:x>0.61905</cdr:x>
      <cdr:y>0.81598</cdr:y>
    </cdr:to>
    <cdr:sp macro="" textlink="">
      <cdr:nvSpPr>
        <cdr:cNvPr id="16" name="1 Conector recto"/>
        <cdr:cNvSpPr/>
      </cdr:nvSpPr>
      <cdr:spPr>
        <a:xfrm xmlns:a="http://schemas.openxmlformats.org/drawingml/2006/main" flipH="1" flipV="1">
          <a:off x="4253452" y="619140"/>
          <a:ext cx="3782" cy="16192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0.45291</cdr:x>
      <cdr:y>0.75347</cdr:y>
    </cdr:from>
    <cdr:to>
      <cdr:x>0.82687</cdr:x>
      <cdr:y>0.81945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114670" y="2066913"/>
          <a:ext cx="2571742" cy="1809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 Ene-Sep2013/Ene-Sep2012 = 100%</a:t>
          </a:r>
          <a:endParaRPr lang="es-CO" sz="1000" b="0" i="1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66674</xdr:rowOff>
    </xdr:from>
    <xdr:to>
      <xdr:col>13</xdr:col>
      <xdr:colOff>771525</xdr:colOff>
      <xdr:row>31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0.13263</cdr:x>
      <cdr:y>0.01079</cdr:y>
    </cdr:from>
    <cdr:to>
      <cdr:x>0.98936</cdr:x>
      <cdr:y>0.1525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76326" y="42857"/>
          <a:ext cx="6952628" cy="562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/>
            <a:t>Balanza comercial colombiana</a:t>
          </a:r>
        </a:p>
        <a:p xmlns:a="http://schemas.openxmlformats.org/drawingml/2006/main">
          <a:pPr algn="ctr"/>
          <a:r>
            <a:rPr lang="es-CO" sz="1300" b="1"/>
            <a:t>Serie mensual</a:t>
          </a:r>
          <a:r>
            <a:rPr lang="es-CO" sz="1300" b="1" baseline="0"/>
            <a:t> </a:t>
          </a:r>
          <a:r>
            <a:rPr lang="es-CO" sz="1300" b="1"/>
            <a:t>2012-2013(Septiembre)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0.35697</cdr:x>
      <cdr:y>0.1625</cdr:y>
    </cdr:from>
    <cdr:to>
      <cdr:x>0.48818</cdr:x>
      <cdr:y>0.275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2876550" y="619125"/>
          <a:ext cx="1057291" cy="4286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el mundo </a:t>
          </a:r>
        </a:p>
        <a:p xmlns:a="http://schemas.openxmlformats.org/drawingml/2006/main">
          <a:pPr algn="ctr"/>
          <a:r>
            <a:rPr lang="es-CO" sz="1000" b="0" i="1"/>
            <a:t>Ene-Sep2012 =</a:t>
          </a:r>
        </a:p>
        <a:p xmlns:a="http://schemas.openxmlformats.org/drawingml/2006/main">
          <a:pPr algn="ctr"/>
          <a:r>
            <a:rPr lang="es-CO" sz="1000" b="0" i="1"/>
            <a:t>1.166'607.633</a:t>
          </a:r>
        </a:p>
      </cdr:txBody>
    </cdr:sp>
  </cdr:relSizeAnchor>
  <cdr:relSizeAnchor xmlns:cdr="http://schemas.openxmlformats.org/drawingml/2006/chartDrawing">
    <cdr:from>
      <cdr:x>0.75449</cdr:x>
      <cdr:y>0.16307</cdr:y>
    </cdr:from>
    <cdr:to>
      <cdr:x>0.89161</cdr:x>
      <cdr:y>0.27719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6122918" y="647719"/>
          <a:ext cx="1112770" cy="4532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el mundo</a:t>
          </a:r>
        </a:p>
        <a:p xmlns:a="http://schemas.openxmlformats.org/drawingml/2006/main">
          <a:pPr algn="ctr"/>
          <a:r>
            <a:rPr lang="es-CO" sz="1000" b="0" i="1"/>
            <a:t>Ene-Sep2013 =</a:t>
          </a:r>
        </a:p>
        <a:p xmlns:a="http://schemas.openxmlformats.org/drawingml/2006/main">
          <a:pPr algn="ctr"/>
          <a:r>
            <a:rPr lang="es-CO" sz="1000" b="0" i="1"/>
            <a:t>-311'556.698</a:t>
          </a:r>
        </a:p>
      </cdr:txBody>
    </cdr:sp>
  </cdr:relSizeAnchor>
  <cdr:relSizeAnchor xmlns:cdr="http://schemas.openxmlformats.org/drawingml/2006/chartDrawing">
    <cdr:from>
      <cdr:x>0.26526</cdr:x>
      <cdr:y>0.81055</cdr:y>
    </cdr:from>
    <cdr:to>
      <cdr:x>0.39084</cdr:x>
      <cdr:y>0.92495</cdr:y>
    </cdr:to>
    <cdr:sp macro="" textlink="">
      <cdr:nvSpPr>
        <cdr:cNvPr id="17" name="2 CuadroTexto"/>
        <cdr:cNvSpPr txBox="1"/>
      </cdr:nvSpPr>
      <cdr:spPr>
        <a:xfrm xmlns:a="http://schemas.openxmlformats.org/drawingml/2006/main">
          <a:off x="2152696" y="3219433"/>
          <a:ext cx="1019120" cy="4543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Bolivia</a:t>
          </a:r>
          <a:endParaRPr lang="es-CO" sz="1000" b="0" i="1" baseline="0"/>
        </a:p>
        <a:p xmlns:a="http://schemas.openxmlformats.org/drawingml/2006/main">
          <a:pPr algn="ctr"/>
          <a:r>
            <a:rPr lang="es-CO" sz="1000" b="0" i="1"/>
            <a:t>Ene-Sep2012 =</a:t>
          </a:r>
        </a:p>
        <a:p xmlns:a="http://schemas.openxmlformats.org/drawingml/2006/main">
          <a:pPr algn="ctr"/>
          <a:r>
            <a:rPr lang="es-CO" sz="1000" b="0" i="1"/>
            <a:t>-87'129.363</a:t>
          </a:r>
        </a:p>
      </cdr:txBody>
    </cdr:sp>
  </cdr:relSizeAnchor>
  <cdr:relSizeAnchor xmlns:cdr="http://schemas.openxmlformats.org/drawingml/2006/chartDrawing">
    <cdr:from>
      <cdr:x>0.83568</cdr:x>
      <cdr:y>0.81775</cdr:y>
    </cdr:from>
    <cdr:to>
      <cdr:x>0.95658</cdr:x>
      <cdr:y>0.93465</cdr:y>
    </cdr:to>
    <cdr:sp macro="" textlink="">
      <cdr:nvSpPr>
        <cdr:cNvPr id="18" name="2 CuadroTexto"/>
        <cdr:cNvSpPr txBox="1"/>
      </cdr:nvSpPr>
      <cdr:spPr>
        <a:xfrm xmlns:a="http://schemas.openxmlformats.org/drawingml/2006/main">
          <a:off x="6781757" y="3248024"/>
          <a:ext cx="981140" cy="4643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Bolivia</a:t>
          </a:r>
        </a:p>
        <a:p xmlns:a="http://schemas.openxmlformats.org/drawingml/2006/main">
          <a:pPr algn="ctr"/>
          <a:r>
            <a:rPr lang="es-CO" sz="1000" b="0" i="1"/>
            <a:t>Ene-Sep2013 =</a:t>
          </a:r>
        </a:p>
        <a:p xmlns:a="http://schemas.openxmlformats.org/drawingml/2006/main">
          <a:pPr algn="ctr"/>
          <a:r>
            <a:rPr lang="es-CO" sz="1000" b="0" i="1"/>
            <a:t>-236'694.360</a:t>
          </a:r>
        </a:p>
      </cdr:txBody>
    </cdr:sp>
  </cdr:relSizeAnchor>
  <cdr:relSizeAnchor xmlns:cdr="http://schemas.openxmlformats.org/drawingml/2006/chartDrawing">
    <cdr:from>
      <cdr:x>0.59155</cdr:x>
      <cdr:y>0.15667</cdr:y>
    </cdr:from>
    <cdr:to>
      <cdr:x>0.59194</cdr:x>
      <cdr:y>0.58273</cdr:y>
    </cdr:to>
    <cdr:sp macro="" textlink="">
      <cdr:nvSpPr>
        <cdr:cNvPr id="14" name="1 Conector recto"/>
        <cdr:cNvSpPr/>
      </cdr:nvSpPr>
      <cdr:spPr>
        <a:xfrm xmlns:a="http://schemas.openxmlformats.org/drawingml/2006/main" flipV="1">
          <a:off x="4800602" y="622282"/>
          <a:ext cx="3170" cy="16922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0.59389</cdr:x>
      <cdr:y>0.69544</cdr:y>
    </cdr:from>
    <cdr:to>
      <cdr:x>0.5939</cdr:x>
      <cdr:y>0.92566</cdr:y>
    </cdr:to>
    <cdr:sp macro="" textlink="">
      <cdr:nvSpPr>
        <cdr:cNvPr id="15" name="1 Conector recto"/>
        <cdr:cNvSpPr/>
      </cdr:nvSpPr>
      <cdr:spPr>
        <a:xfrm xmlns:a="http://schemas.openxmlformats.org/drawingml/2006/main" flipH="1">
          <a:off x="4819595" y="2762251"/>
          <a:ext cx="55" cy="9144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0.45462</cdr:x>
      <cdr:y>0.29816</cdr:y>
    </cdr:from>
    <cdr:to>
      <cdr:x>0.78429</cdr:x>
      <cdr:y>0.35119</cdr:y>
    </cdr:to>
    <cdr:sp macro="" textlink="">
      <cdr:nvSpPr>
        <cdr:cNvPr id="20" name="2 CuadroTexto"/>
        <cdr:cNvSpPr txBox="1"/>
      </cdr:nvSpPr>
      <cdr:spPr>
        <a:xfrm xmlns:a="http://schemas.openxmlformats.org/drawingml/2006/main">
          <a:off x="3689350" y="1184275"/>
          <a:ext cx="2675371" cy="2106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Ene-Sep2013/Ene-Sep2012 = -127%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0.44053</cdr:x>
      <cdr:y>0.8809</cdr:y>
    </cdr:from>
    <cdr:to>
      <cdr:x>0.79739</cdr:x>
      <cdr:y>0.9307</cdr:y>
    </cdr:to>
    <cdr:sp macro="" textlink="">
      <cdr:nvSpPr>
        <cdr:cNvPr id="21" name="2 CuadroTexto"/>
        <cdr:cNvSpPr txBox="1"/>
      </cdr:nvSpPr>
      <cdr:spPr>
        <a:xfrm xmlns:a="http://schemas.openxmlformats.org/drawingml/2006/main">
          <a:off x="3575050" y="3498850"/>
          <a:ext cx="2896026" cy="19780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Ene-Sep2013/Ene-Sep2012 = 172%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29</xdr:row>
      <xdr:rowOff>57149</xdr:rowOff>
    </xdr:from>
    <xdr:to>
      <xdr:col>5</xdr:col>
      <xdr:colOff>228601</xdr:colOff>
      <xdr:row>47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0.15148</cdr:x>
      <cdr:y>0.02465</cdr:y>
    </cdr:from>
    <cdr:to>
      <cdr:x>0.99444</cdr:x>
      <cdr:y>0.19808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23950" y="73490"/>
          <a:ext cx="6254771" cy="517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Exportaciones agropecuarias colombianas</a:t>
          </a:r>
          <a:r>
            <a:rPr lang="es-CO" sz="1600" b="1" baseline="0">
              <a:latin typeface="Calibri"/>
              <a:ea typeface="+mn-ea"/>
              <a:cs typeface="+mn-cs"/>
            </a:rPr>
            <a:t> a Bolivia</a:t>
          </a:r>
          <a:endParaRPr lang="es-CO" sz="1600" b="1">
            <a:latin typeface="Calibri"/>
            <a:ea typeface="+mn-ea"/>
            <a:cs typeface="+mn-cs"/>
          </a:endParaRP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2012-2013(Septiembre)</a:t>
          </a:r>
          <a:endParaRPr lang="es-CO" sz="1300"/>
        </a:p>
      </cdr:txBody>
    </cdr:sp>
  </cdr:relSizeAnchor>
  <cdr:relSizeAnchor xmlns:cdr="http://schemas.openxmlformats.org/drawingml/2006/chartDrawing">
    <cdr:from>
      <cdr:x>0</cdr:x>
      <cdr:y>0.3318</cdr:y>
    </cdr:from>
    <cdr:to>
      <cdr:x>0.04173</cdr:x>
      <cdr:y>0.57486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67971" y="1065521"/>
          <a:ext cx="657502" cy="321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0.60642</cdr:x>
      <cdr:y>0.1949</cdr:y>
    </cdr:from>
    <cdr:to>
      <cdr:x>0.60646</cdr:x>
      <cdr:y>0.8298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4499628" y="581046"/>
          <a:ext cx="297" cy="189284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0.34374</cdr:x>
      <cdr:y>0.64164</cdr:y>
    </cdr:from>
    <cdr:to>
      <cdr:x>0.48818</cdr:x>
      <cdr:y>0.74684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2550572" y="1912952"/>
          <a:ext cx="1071742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8'360.724</a:t>
          </a:r>
        </a:p>
      </cdr:txBody>
    </cdr:sp>
  </cdr:relSizeAnchor>
  <cdr:relSizeAnchor xmlns:cdr="http://schemas.openxmlformats.org/drawingml/2006/chartDrawing">
    <cdr:from>
      <cdr:x>0.44303</cdr:x>
      <cdr:y>0.76357</cdr:y>
    </cdr:from>
    <cdr:to>
      <cdr:x>0.7792</cdr:x>
      <cdr:y>0.82109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287273" y="2276450"/>
          <a:ext cx="2494402" cy="1714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15%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0.75046</cdr:x>
      <cdr:y>0.64536</cdr:y>
    </cdr:from>
    <cdr:to>
      <cdr:x>0.89805</cdr:x>
      <cdr:y>0.75056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568375" y="1924042"/>
          <a:ext cx="1095115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9'641.361</a:t>
          </a:r>
        </a:p>
      </cdr:txBody>
    </cdr:sp>
  </cdr:relSizeAnchor>
  <cdr:relSizeAnchor xmlns:cdr="http://schemas.openxmlformats.org/drawingml/2006/chartDrawing">
    <cdr:from>
      <cdr:x>0.34198</cdr:x>
      <cdr:y>0.4377</cdr:y>
    </cdr:from>
    <cdr:to>
      <cdr:x>0.48643</cdr:x>
      <cdr:y>0.5429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537456" y="1304935"/>
          <a:ext cx="1071815" cy="313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11'101.978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29</xdr:row>
      <xdr:rowOff>28574</xdr:rowOff>
    </xdr:from>
    <xdr:to>
      <xdr:col>5</xdr:col>
      <xdr:colOff>47626</xdr:colOff>
      <xdr:row>46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/>
  </sheetViews>
  <sheetFormatPr baseColWidth="10" defaultRowHeight="12.75" x14ac:dyDescent="0.25"/>
  <cols>
    <col min="1" max="1" width="11.5703125" style="2" customWidth="1"/>
    <col min="2" max="2" width="79.7109375" style="2" bestFit="1" customWidth="1"/>
    <col min="3" max="4" width="11.7109375" style="3" bestFit="1" customWidth="1"/>
    <col min="5" max="14" width="10.85546875" style="3" bestFit="1" customWidth="1"/>
    <col min="15" max="15" width="11.7109375" style="4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5" s="71" customFormat="1" x14ac:dyDescent="0.25">
      <c r="A1" s="67" t="s">
        <v>29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8"/>
      <c r="Q1" s="68"/>
      <c r="R1" s="68"/>
      <c r="S1" s="68"/>
      <c r="T1" s="68"/>
      <c r="U1" s="68"/>
      <c r="V1" s="68"/>
      <c r="W1" s="68"/>
      <c r="X1" s="68"/>
      <c r="Y1" s="70"/>
    </row>
    <row r="2" spans="1:25" x14ac:dyDescent="0.25">
      <c r="A2" s="5" t="s">
        <v>0</v>
      </c>
      <c r="C2" s="83">
        <v>2012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83">
        <v>2013</v>
      </c>
      <c r="Q2" s="84"/>
      <c r="R2" s="84"/>
      <c r="S2" s="84"/>
      <c r="T2" s="84"/>
      <c r="U2" s="84"/>
      <c r="V2" s="84"/>
      <c r="W2" s="84"/>
      <c r="X2" s="84"/>
      <c r="Y2" s="85"/>
    </row>
    <row r="3" spans="1:25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5" x14ac:dyDescent="0.25">
      <c r="A4" s="53">
        <v>3902100000</v>
      </c>
      <c r="B4" s="15" t="s">
        <v>68</v>
      </c>
      <c r="C4" s="21">
        <v>1360472</v>
      </c>
      <c r="D4" s="22">
        <v>2043921.12</v>
      </c>
      <c r="E4" s="22">
        <v>884641</v>
      </c>
      <c r="F4" s="22">
        <v>1918372</v>
      </c>
      <c r="G4" s="22">
        <v>1076646.28</v>
      </c>
      <c r="H4" s="22">
        <v>1399582.24</v>
      </c>
      <c r="I4" s="22">
        <v>1886840.12</v>
      </c>
      <c r="J4" s="22">
        <v>619056</v>
      </c>
      <c r="K4" s="22">
        <v>653546.4</v>
      </c>
      <c r="L4" s="22">
        <v>1854524.36</v>
      </c>
      <c r="M4" s="22">
        <v>1527147.28</v>
      </c>
      <c r="N4" s="22">
        <v>695102</v>
      </c>
      <c r="O4" s="23">
        <v>15919850.800000001</v>
      </c>
      <c r="P4" s="21">
        <v>1432767.06</v>
      </c>
      <c r="Q4" s="22">
        <v>797084.4</v>
      </c>
      <c r="R4" s="22">
        <v>445810.88</v>
      </c>
      <c r="S4" s="22">
        <v>915146.68</v>
      </c>
      <c r="T4" s="22">
        <v>1363892.48</v>
      </c>
      <c r="U4" s="22">
        <v>796768.24</v>
      </c>
      <c r="V4" s="22">
        <v>738484.91</v>
      </c>
      <c r="W4" s="22">
        <v>2543873.59</v>
      </c>
      <c r="X4" s="22">
        <v>1086094</v>
      </c>
      <c r="Y4" s="23">
        <v>10119922.24</v>
      </c>
    </row>
    <row r="5" spans="1:25" x14ac:dyDescent="0.25">
      <c r="A5" s="52">
        <v>9619001010</v>
      </c>
      <c r="B5" s="16" t="s">
        <v>69</v>
      </c>
      <c r="C5" s="24">
        <v>414310.40000000002</v>
      </c>
      <c r="D5" s="25">
        <v>658137.86</v>
      </c>
      <c r="E5" s="25">
        <v>777696.58</v>
      </c>
      <c r="F5" s="25">
        <v>265452.53000000003</v>
      </c>
      <c r="G5" s="25">
        <v>1113618.5</v>
      </c>
      <c r="H5" s="25">
        <v>465244.61</v>
      </c>
      <c r="I5" s="25">
        <v>625151.16</v>
      </c>
      <c r="J5" s="25">
        <v>1149481.27</v>
      </c>
      <c r="K5" s="25">
        <v>1469650.95</v>
      </c>
      <c r="L5" s="25">
        <v>1779017.55</v>
      </c>
      <c r="M5" s="25">
        <v>1109754.7</v>
      </c>
      <c r="N5" s="25">
        <v>2480882.3199999998</v>
      </c>
      <c r="O5" s="26">
        <v>12308398.43</v>
      </c>
      <c r="P5" s="24">
        <v>2417171.92</v>
      </c>
      <c r="Q5" s="25">
        <v>621537.81999999995</v>
      </c>
      <c r="R5" s="25">
        <v>800827.89999999991</v>
      </c>
      <c r="S5" s="25">
        <v>483292.23</v>
      </c>
      <c r="T5" s="25">
        <v>699445.05</v>
      </c>
      <c r="U5" s="25">
        <v>288164.47999999998</v>
      </c>
      <c r="V5" s="25">
        <v>545451.4</v>
      </c>
      <c r="W5" s="25">
        <v>341872.36</v>
      </c>
      <c r="X5" s="25">
        <v>1004457.4</v>
      </c>
      <c r="Y5" s="26">
        <v>7202220.5599999996</v>
      </c>
    </row>
    <row r="6" spans="1:25" ht="51" x14ac:dyDescent="0.25">
      <c r="A6" s="36">
        <v>8537109000</v>
      </c>
      <c r="B6" s="17" t="s">
        <v>70</v>
      </c>
      <c r="C6" s="27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9">
        <v>0</v>
      </c>
      <c r="P6" s="27">
        <v>319323.65000000002</v>
      </c>
      <c r="Q6" s="28">
        <v>0</v>
      </c>
      <c r="R6" s="28">
        <v>543933.17000000004</v>
      </c>
      <c r="S6" s="28">
        <v>0</v>
      </c>
      <c r="T6" s="28">
        <v>0</v>
      </c>
      <c r="U6" s="28">
        <v>0</v>
      </c>
      <c r="V6" s="28">
        <v>287450.29000000004</v>
      </c>
      <c r="W6" s="28">
        <v>0</v>
      </c>
      <c r="X6" s="28">
        <v>571781.6</v>
      </c>
      <c r="Y6" s="29">
        <v>1722488.71</v>
      </c>
    </row>
    <row r="7" spans="1:25" ht="25.5" x14ac:dyDescent="0.25">
      <c r="A7" s="52">
        <v>7210500000</v>
      </c>
      <c r="B7" s="16" t="s">
        <v>71</v>
      </c>
      <c r="C7" s="24">
        <v>0</v>
      </c>
      <c r="D7" s="25">
        <v>0</v>
      </c>
      <c r="E7" s="25">
        <v>0</v>
      </c>
      <c r="F7" s="25">
        <v>0</v>
      </c>
      <c r="G7" s="25">
        <v>0</v>
      </c>
      <c r="H7" s="25">
        <v>218566.12</v>
      </c>
      <c r="I7" s="25">
        <v>0</v>
      </c>
      <c r="J7" s="25">
        <v>18072.88</v>
      </c>
      <c r="K7" s="25">
        <v>0</v>
      </c>
      <c r="L7" s="25">
        <v>0</v>
      </c>
      <c r="M7" s="25">
        <v>0</v>
      </c>
      <c r="N7" s="25">
        <v>0</v>
      </c>
      <c r="O7" s="26">
        <v>236639</v>
      </c>
      <c r="P7" s="24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484351.81</v>
      </c>
      <c r="Y7" s="26">
        <v>484351.81</v>
      </c>
    </row>
    <row r="8" spans="1:25" ht="25.5" x14ac:dyDescent="0.25">
      <c r="A8" s="36">
        <v>7210490000</v>
      </c>
      <c r="B8" s="17" t="s">
        <v>72</v>
      </c>
      <c r="C8" s="27">
        <v>0</v>
      </c>
      <c r="D8" s="28">
        <v>324132.68</v>
      </c>
      <c r="E8" s="28">
        <v>0</v>
      </c>
      <c r="F8" s="28">
        <v>0</v>
      </c>
      <c r="G8" s="28">
        <v>386196.97</v>
      </c>
      <c r="H8" s="28">
        <v>0</v>
      </c>
      <c r="I8" s="28">
        <v>0</v>
      </c>
      <c r="J8" s="28">
        <v>262184.77</v>
      </c>
      <c r="K8" s="28">
        <v>0</v>
      </c>
      <c r="L8" s="28">
        <v>566142.47</v>
      </c>
      <c r="M8" s="28">
        <v>0</v>
      </c>
      <c r="N8" s="28">
        <v>0</v>
      </c>
      <c r="O8" s="29">
        <v>1538656.89</v>
      </c>
      <c r="P8" s="27">
        <v>610385.63</v>
      </c>
      <c r="Q8" s="28">
        <v>228500.89</v>
      </c>
      <c r="R8" s="28">
        <v>0</v>
      </c>
      <c r="S8" s="28">
        <v>311605.52</v>
      </c>
      <c r="T8" s="28">
        <v>25577.15</v>
      </c>
      <c r="U8" s="28">
        <v>0</v>
      </c>
      <c r="V8" s="28">
        <v>100029.67</v>
      </c>
      <c r="W8" s="28">
        <v>0</v>
      </c>
      <c r="X8" s="28">
        <v>475531.29</v>
      </c>
      <c r="Y8" s="29">
        <v>1751630.15</v>
      </c>
    </row>
    <row r="9" spans="1:25" x14ac:dyDescent="0.25">
      <c r="A9" s="52">
        <v>3303000000</v>
      </c>
      <c r="B9" s="16" t="s">
        <v>73</v>
      </c>
      <c r="C9" s="24">
        <v>508510.73</v>
      </c>
      <c r="D9" s="25">
        <v>495590.87</v>
      </c>
      <c r="E9" s="25">
        <v>529071.73</v>
      </c>
      <c r="F9" s="25">
        <v>535579.65</v>
      </c>
      <c r="G9" s="25">
        <v>738236.54</v>
      </c>
      <c r="H9" s="25">
        <v>41242.03</v>
      </c>
      <c r="I9" s="25">
        <v>1196198.17</v>
      </c>
      <c r="J9" s="25">
        <v>377442.56</v>
      </c>
      <c r="K9" s="25">
        <v>684896.38</v>
      </c>
      <c r="L9" s="25">
        <v>424706</v>
      </c>
      <c r="M9" s="25">
        <v>385786.95</v>
      </c>
      <c r="N9" s="25">
        <v>359300.57</v>
      </c>
      <c r="O9" s="26">
        <v>6276562.1799999997</v>
      </c>
      <c r="P9" s="24">
        <v>534372.17000000004</v>
      </c>
      <c r="Q9" s="25">
        <v>650418.27</v>
      </c>
      <c r="R9" s="25">
        <v>159176.70000000001</v>
      </c>
      <c r="S9" s="25">
        <v>727957.46</v>
      </c>
      <c r="T9" s="25">
        <v>750587.3</v>
      </c>
      <c r="U9" s="25">
        <v>88312.73</v>
      </c>
      <c r="V9" s="25">
        <v>336755.70999999996</v>
      </c>
      <c r="W9" s="25">
        <v>913752.68</v>
      </c>
      <c r="X9" s="25">
        <v>459844.06</v>
      </c>
      <c r="Y9" s="26">
        <v>4621177.08</v>
      </c>
    </row>
    <row r="10" spans="1:25" ht="25.5" x14ac:dyDescent="0.25">
      <c r="A10" s="36">
        <v>5201002000</v>
      </c>
      <c r="B10" s="17" t="s">
        <v>74</v>
      </c>
      <c r="C10" s="27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0</v>
      </c>
      <c r="P10" s="27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416792.09</v>
      </c>
      <c r="Y10" s="29">
        <v>416792.09</v>
      </c>
    </row>
    <row r="11" spans="1:25" x14ac:dyDescent="0.25">
      <c r="A11" s="52">
        <v>2710129200</v>
      </c>
      <c r="B11" s="16" t="s">
        <v>75</v>
      </c>
      <c r="C11" s="24">
        <v>189182.74</v>
      </c>
      <c r="D11" s="25">
        <v>199852.02</v>
      </c>
      <c r="E11" s="25">
        <v>200472.94</v>
      </c>
      <c r="F11" s="25">
        <v>190927.32</v>
      </c>
      <c r="G11" s="25">
        <v>207553.28</v>
      </c>
      <c r="H11" s="25">
        <v>235907.52</v>
      </c>
      <c r="I11" s="25">
        <v>244961.23</v>
      </c>
      <c r="J11" s="25">
        <v>190577.11</v>
      </c>
      <c r="K11" s="25">
        <v>201398.78</v>
      </c>
      <c r="L11" s="25">
        <v>206608.92</v>
      </c>
      <c r="M11" s="25">
        <v>260722.98</v>
      </c>
      <c r="N11" s="25">
        <v>206906.38</v>
      </c>
      <c r="O11" s="26">
        <v>2535071.2200000002</v>
      </c>
      <c r="P11" s="24">
        <v>435756.29</v>
      </c>
      <c r="Q11" s="25">
        <v>323593.57</v>
      </c>
      <c r="R11" s="25">
        <v>235327.48</v>
      </c>
      <c r="S11" s="25">
        <v>316833.71999999997</v>
      </c>
      <c r="T11" s="25">
        <v>347191.16</v>
      </c>
      <c r="U11" s="25">
        <v>265078</v>
      </c>
      <c r="V11" s="25">
        <v>382589.01</v>
      </c>
      <c r="W11" s="25">
        <v>274675.09999999998</v>
      </c>
      <c r="X11" s="25">
        <v>325080.86</v>
      </c>
      <c r="Y11" s="26">
        <v>2906125.19</v>
      </c>
    </row>
    <row r="12" spans="1:25" x14ac:dyDescent="0.25">
      <c r="A12" s="36">
        <v>1704901000</v>
      </c>
      <c r="B12" s="17" t="s">
        <v>58</v>
      </c>
      <c r="C12" s="27">
        <v>234300.6</v>
      </c>
      <c r="D12" s="28">
        <v>78902.649999999994</v>
      </c>
      <c r="E12" s="28">
        <v>78664.820000000007</v>
      </c>
      <c r="F12" s="28">
        <v>147310.37</v>
      </c>
      <c r="G12" s="28">
        <v>178941.38</v>
      </c>
      <c r="H12" s="28">
        <v>221885.62</v>
      </c>
      <c r="I12" s="28">
        <v>266342.76</v>
      </c>
      <c r="J12" s="28">
        <v>82021.13</v>
      </c>
      <c r="K12" s="28">
        <v>24637.040000000001</v>
      </c>
      <c r="L12" s="28">
        <v>199182.65</v>
      </c>
      <c r="M12" s="28">
        <v>160140.01</v>
      </c>
      <c r="N12" s="28">
        <v>53492.94</v>
      </c>
      <c r="O12" s="29">
        <v>1725821.97</v>
      </c>
      <c r="P12" s="27">
        <v>241014.2</v>
      </c>
      <c r="Q12" s="28">
        <v>130143.35</v>
      </c>
      <c r="R12" s="28">
        <v>272625.15999999997</v>
      </c>
      <c r="S12" s="28">
        <v>423870.07</v>
      </c>
      <c r="T12" s="28">
        <v>52517.29</v>
      </c>
      <c r="U12" s="28">
        <v>311721.78000000003</v>
      </c>
      <c r="V12" s="28">
        <v>330365.96999999997</v>
      </c>
      <c r="W12" s="28">
        <v>231988.27999999997</v>
      </c>
      <c r="X12" s="28">
        <v>315593.45</v>
      </c>
      <c r="Y12" s="29">
        <v>2309839.5500000003</v>
      </c>
    </row>
    <row r="13" spans="1:25" x14ac:dyDescent="0.25">
      <c r="A13" s="54">
        <v>7210410000</v>
      </c>
      <c r="B13" s="18" t="s">
        <v>76</v>
      </c>
      <c r="C13" s="30">
        <v>646735.11</v>
      </c>
      <c r="D13" s="31">
        <v>514451.63</v>
      </c>
      <c r="E13" s="31">
        <v>0</v>
      </c>
      <c r="F13" s="31">
        <v>0</v>
      </c>
      <c r="G13" s="31">
        <v>453408.42</v>
      </c>
      <c r="H13" s="31">
        <v>32450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492974.66</v>
      </c>
      <c r="O13" s="32">
        <v>2140019.8199999998</v>
      </c>
      <c r="P13" s="30">
        <v>761792.34</v>
      </c>
      <c r="Q13" s="31">
        <v>170415.26</v>
      </c>
      <c r="R13" s="31">
        <v>0</v>
      </c>
      <c r="S13" s="31">
        <v>601177.68000000005</v>
      </c>
      <c r="T13" s="31">
        <v>0</v>
      </c>
      <c r="U13" s="31">
        <v>0</v>
      </c>
      <c r="V13" s="31">
        <v>3403.96</v>
      </c>
      <c r="W13" s="31">
        <v>498097.38</v>
      </c>
      <c r="X13" s="31">
        <v>310080.59999999998</v>
      </c>
      <c r="Y13" s="32">
        <v>2344967.2200000002</v>
      </c>
    </row>
    <row r="14" spans="1:25" x14ac:dyDescent="0.25">
      <c r="B14" s="11" t="s">
        <v>26</v>
      </c>
      <c r="C14" s="3">
        <v>3353511.58</v>
      </c>
      <c r="D14" s="3">
        <v>4314988.83</v>
      </c>
      <c r="E14" s="3">
        <v>2470547.0699999998</v>
      </c>
      <c r="F14" s="3">
        <v>3057641.87</v>
      </c>
      <c r="G14" s="3">
        <v>4154601.3699999996</v>
      </c>
      <c r="H14" s="3">
        <v>2614878.14</v>
      </c>
      <c r="I14" s="3">
        <v>4219493.4400000004</v>
      </c>
      <c r="J14" s="3">
        <v>2698835.7199999997</v>
      </c>
      <c r="K14" s="3">
        <v>3034129.55</v>
      </c>
      <c r="L14" s="3">
        <v>5030181.95</v>
      </c>
      <c r="M14" s="3">
        <v>3443551.92</v>
      </c>
      <c r="N14" s="3">
        <v>4288658.8699999992</v>
      </c>
      <c r="O14" s="4">
        <v>42681020.309999995</v>
      </c>
      <c r="P14" s="3">
        <v>6752583.2599999998</v>
      </c>
      <c r="Q14" s="3">
        <v>2921693.5599999996</v>
      </c>
      <c r="R14" s="3">
        <v>2457701.29</v>
      </c>
      <c r="S14" s="3">
        <v>3779883.3600000003</v>
      </c>
      <c r="T14" s="3">
        <v>3239210.43</v>
      </c>
      <c r="U14" s="3">
        <v>1750045.23</v>
      </c>
      <c r="V14" s="3">
        <v>2724530.92</v>
      </c>
      <c r="W14" s="3">
        <v>4804259.3899999997</v>
      </c>
      <c r="X14" s="3">
        <v>5449607.1600000001</v>
      </c>
      <c r="Y14" s="4">
        <v>33879514.599999994</v>
      </c>
    </row>
    <row r="15" spans="1:25" x14ac:dyDescent="0.25">
      <c r="B15" s="12" t="s">
        <v>27</v>
      </c>
      <c r="C15" s="14">
        <v>0.38333776988924795</v>
      </c>
      <c r="D15" s="14">
        <v>0.50488833626049034</v>
      </c>
      <c r="E15" s="14">
        <v>0.28725910062571675</v>
      </c>
      <c r="F15" s="14">
        <v>0.37340469148750705</v>
      </c>
      <c r="G15" s="14">
        <v>0.39169292292626151</v>
      </c>
      <c r="H15" s="14">
        <v>0.35388418169414865</v>
      </c>
      <c r="I15" s="14">
        <v>0.37295749690472418</v>
      </c>
      <c r="J15" s="14">
        <v>0.28415364202229626</v>
      </c>
      <c r="K15" s="14">
        <v>0.27951547738431259</v>
      </c>
      <c r="L15" s="14">
        <v>0.36838943657933515</v>
      </c>
      <c r="M15" s="14">
        <v>0.25098479708990118</v>
      </c>
      <c r="N15" s="14">
        <v>0.30342103225289246</v>
      </c>
      <c r="O15" s="19">
        <v>0.34075347251913746</v>
      </c>
      <c r="P15" s="14">
        <v>0.52242611532476724</v>
      </c>
      <c r="Q15" s="14">
        <v>0.29436130984033199</v>
      </c>
      <c r="R15" s="14">
        <v>0.22178763537785354</v>
      </c>
      <c r="S15" s="14">
        <v>0.26741331863361767</v>
      </c>
      <c r="T15" s="14">
        <v>0.21403395989760648</v>
      </c>
      <c r="U15" s="14">
        <v>0.21635884560352339</v>
      </c>
      <c r="V15" s="14">
        <v>0.28928808849464388</v>
      </c>
      <c r="W15" s="14">
        <v>0.41177336663195435</v>
      </c>
      <c r="X15" s="14">
        <v>0.45763779833603052</v>
      </c>
      <c r="Y15" s="19">
        <v>0.3248792124094948</v>
      </c>
    </row>
    <row r="17" spans="1:25" x14ac:dyDescent="0.25">
      <c r="B17" s="11" t="s">
        <v>28</v>
      </c>
      <c r="C17" s="3">
        <v>8748189.8300000019</v>
      </c>
      <c r="D17" s="3">
        <v>8546422.0899999943</v>
      </c>
      <c r="E17" s="3">
        <v>8600413.5799999963</v>
      </c>
      <c r="F17" s="3">
        <v>8188547.0100000044</v>
      </c>
      <c r="G17" s="3">
        <v>10606781.809999993</v>
      </c>
      <c r="H17" s="3">
        <v>7389078.9000000004</v>
      </c>
      <c r="I17" s="3">
        <v>11313604.030000001</v>
      </c>
      <c r="J17" s="3">
        <v>9497804.4299999997</v>
      </c>
      <c r="K17" s="3">
        <v>10854960.800000001</v>
      </c>
      <c r="L17" s="3">
        <v>13654522.769999994</v>
      </c>
      <c r="M17" s="3">
        <v>13720161.380000005</v>
      </c>
      <c r="N17" s="3">
        <v>14134349.349999998</v>
      </c>
      <c r="O17" s="4">
        <v>125254835.97999999</v>
      </c>
      <c r="P17" s="3">
        <v>12925432.059999991</v>
      </c>
      <c r="Q17" s="3">
        <v>9925535.2599999979</v>
      </c>
      <c r="R17" s="3">
        <v>11081326.9</v>
      </c>
      <c r="S17" s="3">
        <v>14134985.420000002</v>
      </c>
      <c r="T17" s="3">
        <v>15134095.690000005</v>
      </c>
      <c r="U17" s="3">
        <v>8088623.4399999985</v>
      </c>
      <c r="V17" s="3">
        <v>9418054.2800000012</v>
      </c>
      <c r="W17" s="3">
        <v>11667241.690000016</v>
      </c>
      <c r="X17" s="3">
        <v>11908122.929999998</v>
      </c>
      <c r="Y17" s="4">
        <v>104283417.67</v>
      </c>
    </row>
    <row r="18" spans="1:25" x14ac:dyDescent="0.25">
      <c r="B18" s="12" t="s">
        <v>15</v>
      </c>
      <c r="C18" s="81">
        <v>1.8279575151485532E-3</v>
      </c>
      <c r="D18" s="81">
        <v>1.7095175253582903E-3</v>
      </c>
      <c r="E18" s="81">
        <v>1.5055811277508453E-3</v>
      </c>
      <c r="F18" s="81">
        <v>1.6341373482952096E-3</v>
      </c>
      <c r="G18" s="81">
        <v>1.9629918863812855E-3</v>
      </c>
      <c r="H18" s="81">
        <v>1.6191937131876959E-3</v>
      </c>
      <c r="I18" s="81">
        <v>2.2732209351166172E-3</v>
      </c>
      <c r="J18" s="81">
        <v>2.0779396286527223E-3</v>
      </c>
      <c r="K18" s="81">
        <v>2.2106048023800328E-3</v>
      </c>
      <c r="L18" s="81">
        <v>2.5132887022252153E-3</v>
      </c>
      <c r="M18" s="81">
        <v>2.8540036987530701E-3</v>
      </c>
      <c r="N18" s="81">
        <v>2.8544855510488779E-3</v>
      </c>
      <c r="O18" s="82">
        <v>2.0832347664698539E-3</v>
      </c>
      <c r="P18" s="81">
        <v>2.665479136668389E-3</v>
      </c>
      <c r="Q18" s="81">
        <v>2.1263988377398161E-3</v>
      </c>
      <c r="R18" s="81">
        <v>2.3996762357484029E-3</v>
      </c>
      <c r="S18" s="81">
        <v>2.85584879267742E-3</v>
      </c>
      <c r="T18" s="81">
        <v>2.8381025162872971E-3</v>
      </c>
      <c r="U18" s="81">
        <v>1.660622229359065E-3</v>
      </c>
      <c r="V18" s="81">
        <v>2.0243880782185525E-3</v>
      </c>
      <c r="W18" s="81">
        <v>2.3436170001113121E-3</v>
      </c>
      <c r="X18" s="81">
        <v>2.4549083763209536E-3</v>
      </c>
      <c r="Y18" s="82">
        <v>2.3825892755622025E-3</v>
      </c>
    </row>
    <row r="19" spans="1:25" x14ac:dyDescent="0.25">
      <c r="D19" s="55"/>
    </row>
    <row r="20" spans="1:25" x14ac:dyDescent="0.25">
      <c r="B20" s="11" t="s">
        <v>16</v>
      </c>
      <c r="C20" s="3">
        <v>4785773059.5500517</v>
      </c>
      <c r="D20" s="3">
        <v>4999318207.1700535</v>
      </c>
      <c r="E20" s="3">
        <v>5712354798.7400494</v>
      </c>
      <c r="F20" s="3">
        <v>5010929478.1999741</v>
      </c>
      <c r="G20" s="3">
        <v>5403375267.9198618</v>
      </c>
      <c r="H20" s="3">
        <v>4563431070.5500269</v>
      </c>
      <c r="I20" s="3">
        <v>4976904732.5000143</v>
      </c>
      <c r="J20" s="3">
        <v>4570779775.8099976</v>
      </c>
      <c r="K20" s="3">
        <v>4910403156.7800274</v>
      </c>
      <c r="L20" s="3">
        <v>5432930469.9100246</v>
      </c>
      <c r="M20" s="3">
        <v>4807338331.7598429</v>
      </c>
      <c r="N20" s="3">
        <v>4951627569.0400133</v>
      </c>
      <c r="O20" s="4">
        <v>60125165917.929939</v>
      </c>
      <c r="P20" s="3">
        <v>4849196484.8599892</v>
      </c>
      <c r="Q20" s="3">
        <v>4667767440.3500004</v>
      </c>
      <c r="R20" s="3">
        <v>4617842496.7999878</v>
      </c>
      <c r="S20" s="3">
        <v>4949486631.1700439</v>
      </c>
      <c r="T20" s="3">
        <v>5332469705.7800016</v>
      </c>
      <c r="U20" s="3">
        <v>4870838952.4099588</v>
      </c>
      <c r="V20" s="3">
        <v>4652296850.2599678</v>
      </c>
      <c r="W20" s="3">
        <v>4978305623.0799961</v>
      </c>
      <c r="X20" s="3">
        <v>4850740274</v>
      </c>
      <c r="Y20" s="4">
        <v>43768944458.709946</v>
      </c>
    </row>
    <row r="22" spans="1:25" x14ac:dyDescent="0.25">
      <c r="A22" s="2" t="s">
        <v>19</v>
      </c>
      <c r="C22" s="72"/>
      <c r="D22" s="61"/>
      <c r="E22" s="61"/>
    </row>
    <row r="23" spans="1:25" x14ac:dyDescent="0.25">
      <c r="C23" s="61"/>
      <c r="D23" s="72"/>
      <c r="E23" s="73"/>
    </row>
    <row r="30" spans="1:25" x14ac:dyDescent="0.25">
      <c r="A30" s="3"/>
    </row>
    <row r="31" spans="1:25" x14ac:dyDescent="0.25">
      <c r="A31" s="3"/>
    </row>
  </sheetData>
  <mergeCells count="2">
    <mergeCell ref="C2:O2"/>
    <mergeCell ref="P2:Y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/>
  </sheetViews>
  <sheetFormatPr baseColWidth="10" defaultRowHeight="12.75" x14ac:dyDescent="0.25"/>
  <cols>
    <col min="1" max="1" width="11.28515625" style="2" bestFit="1" customWidth="1"/>
    <col min="2" max="2" width="80.7109375" style="2" customWidth="1"/>
    <col min="3" max="4" width="11.7109375" style="3" bestFit="1" customWidth="1"/>
    <col min="5" max="14" width="10.85546875" style="3" bestFit="1" customWidth="1"/>
    <col min="15" max="15" width="11.7109375" style="4" bestFit="1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5" s="71" customFormat="1" x14ac:dyDescent="0.25">
      <c r="A1" s="67" t="s">
        <v>30</v>
      </c>
      <c r="B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8"/>
      <c r="Q1" s="68"/>
      <c r="R1" s="68"/>
      <c r="S1" s="68"/>
      <c r="T1" s="68"/>
      <c r="U1" s="68"/>
      <c r="V1" s="68"/>
      <c r="W1" s="68"/>
      <c r="X1" s="68"/>
      <c r="Y1" s="70"/>
    </row>
    <row r="2" spans="1:25" x14ac:dyDescent="0.25">
      <c r="A2" s="5" t="s">
        <v>20</v>
      </c>
      <c r="B2" s="1"/>
      <c r="C2" s="83">
        <v>2012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83">
        <v>2013</v>
      </c>
      <c r="Q2" s="84"/>
      <c r="R2" s="84"/>
      <c r="S2" s="84"/>
      <c r="T2" s="84"/>
      <c r="U2" s="84"/>
      <c r="V2" s="84"/>
      <c r="W2" s="84"/>
      <c r="X2" s="84"/>
      <c r="Y2" s="85"/>
    </row>
    <row r="3" spans="1:25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5" x14ac:dyDescent="0.25">
      <c r="A4" s="53">
        <v>2304000000</v>
      </c>
      <c r="B4" s="15" t="s">
        <v>48</v>
      </c>
      <c r="C4" s="21">
        <v>91125.24</v>
      </c>
      <c r="D4" s="22">
        <v>2662196.2200000002</v>
      </c>
      <c r="E4" s="22">
        <v>0</v>
      </c>
      <c r="F4" s="22">
        <v>7978767.2199999997</v>
      </c>
      <c r="G4" s="22">
        <v>0</v>
      </c>
      <c r="H4" s="22">
        <v>8200420.2699999996</v>
      </c>
      <c r="I4" s="22">
        <v>0</v>
      </c>
      <c r="J4" s="22">
        <v>7814354.7800000003</v>
      </c>
      <c r="K4" s="22">
        <v>3359586.31</v>
      </c>
      <c r="L4" s="22">
        <v>18414008.649999999</v>
      </c>
      <c r="M4" s="22">
        <v>10159900.82</v>
      </c>
      <c r="N4" s="22">
        <v>7814423.21</v>
      </c>
      <c r="O4" s="23">
        <v>66494782.719999999</v>
      </c>
      <c r="P4" s="21">
        <v>5192410.0999999996</v>
      </c>
      <c r="Q4" s="22">
        <v>1726152.81</v>
      </c>
      <c r="R4" s="22">
        <v>0</v>
      </c>
      <c r="S4" s="22">
        <v>0</v>
      </c>
      <c r="T4" s="22">
        <v>9318192.5600000005</v>
      </c>
      <c r="U4" s="22">
        <v>10004889.970000001</v>
      </c>
      <c r="V4" s="22">
        <v>8572709.870000001</v>
      </c>
      <c r="W4" s="22">
        <v>21412773.509999998</v>
      </c>
      <c r="X4" s="22">
        <v>17003747.919999998</v>
      </c>
      <c r="Y4" s="23">
        <v>73230876.739999995</v>
      </c>
    </row>
    <row r="5" spans="1:25" x14ac:dyDescent="0.25">
      <c r="A5" s="52">
        <v>1507100000</v>
      </c>
      <c r="B5" s="16" t="s">
        <v>49</v>
      </c>
      <c r="C5" s="24">
        <v>6949880.6799999997</v>
      </c>
      <c r="D5" s="25">
        <v>3275515.73</v>
      </c>
      <c r="E5" s="25">
        <v>3241367.56</v>
      </c>
      <c r="F5" s="25">
        <v>8642436.3000000007</v>
      </c>
      <c r="G5" s="25">
        <v>11530947.189999999</v>
      </c>
      <c r="H5" s="25">
        <v>6129717.29</v>
      </c>
      <c r="I5" s="25">
        <v>7392766.6600000001</v>
      </c>
      <c r="J5" s="25">
        <v>7932808.3499999996</v>
      </c>
      <c r="K5" s="25">
        <v>11391414.92</v>
      </c>
      <c r="L5" s="25">
        <v>14649835.09</v>
      </c>
      <c r="M5" s="25">
        <v>9271998.0999999996</v>
      </c>
      <c r="N5" s="25">
        <v>8775825.2799999993</v>
      </c>
      <c r="O5" s="26">
        <v>99184513.149999991</v>
      </c>
      <c r="P5" s="24">
        <v>8416278.6700000018</v>
      </c>
      <c r="Q5" s="25">
        <v>3622139.81</v>
      </c>
      <c r="R5" s="25">
        <v>3520699.5</v>
      </c>
      <c r="S5" s="25">
        <v>0</v>
      </c>
      <c r="T5" s="25">
        <v>12533009.439999999</v>
      </c>
      <c r="U5" s="25">
        <v>19463018.690000001</v>
      </c>
      <c r="V5" s="25">
        <v>11969772.98</v>
      </c>
      <c r="W5" s="25">
        <v>9835358.6700000018</v>
      </c>
      <c r="X5" s="25">
        <v>14527651.179999998</v>
      </c>
      <c r="Y5" s="26">
        <v>83887928.939999998</v>
      </c>
    </row>
    <row r="6" spans="1:25" x14ac:dyDescent="0.25">
      <c r="A6" s="36">
        <v>1201900000</v>
      </c>
      <c r="B6" s="17" t="s">
        <v>50</v>
      </c>
      <c r="C6" s="27">
        <v>0</v>
      </c>
      <c r="D6" s="28">
        <v>0</v>
      </c>
      <c r="E6" s="28">
        <v>0</v>
      </c>
      <c r="F6" s="28">
        <v>0</v>
      </c>
      <c r="G6" s="28">
        <v>3859281.45</v>
      </c>
      <c r="H6" s="28">
        <v>0</v>
      </c>
      <c r="I6" s="28">
        <v>0</v>
      </c>
      <c r="J6" s="28">
        <v>0</v>
      </c>
      <c r="K6" s="28">
        <v>1406.36</v>
      </c>
      <c r="L6" s="28">
        <v>10863277.73</v>
      </c>
      <c r="M6" s="28">
        <v>703.43</v>
      </c>
      <c r="N6" s="28">
        <v>0</v>
      </c>
      <c r="O6" s="29">
        <v>14724668.970000001</v>
      </c>
      <c r="P6" s="27">
        <v>11369358.110000001</v>
      </c>
      <c r="Q6" s="28">
        <v>0</v>
      </c>
      <c r="R6" s="28">
        <v>0</v>
      </c>
      <c r="S6" s="28">
        <v>0</v>
      </c>
      <c r="T6" s="28">
        <v>3402612.87</v>
      </c>
      <c r="U6" s="28">
        <v>10952333.99</v>
      </c>
      <c r="V6" s="28">
        <v>19014375.729999997</v>
      </c>
      <c r="W6" s="28">
        <v>17368042.359999999</v>
      </c>
      <c r="X6" s="28">
        <v>11492500.93</v>
      </c>
      <c r="Y6" s="29">
        <v>73599223.989999995</v>
      </c>
    </row>
    <row r="7" spans="1:25" x14ac:dyDescent="0.25">
      <c r="A7" s="52">
        <v>1512111000</v>
      </c>
      <c r="B7" s="16" t="s">
        <v>51</v>
      </c>
      <c r="C7" s="24">
        <v>2016064.91</v>
      </c>
      <c r="D7" s="25">
        <v>1842578.16</v>
      </c>
      <c r="E7" s="25">
        <v>2044168.6</v>
      </c>
      <c r="F7" s="25">
        <v>2074779.02</v>
      </c>
      <c r="G7" s="25">
        <v>3365549.99</v>
      </c>
      <c r="H7" s="25">
        <v>1800070.74</v>
      </c>
      <c r="I7" s="25">
        <v>2269676.15</v>
      </c>
      <c r="J7" s="25">
        <v>1331116.56</v>
      </c>
      <c r="K7" s="25">
        <v>1834028.18</v>
      </c>
      <c r="L7" s="25">
        <v>890788.71</v>
      </c>
      <c r="M7" s="25">
        <v>867730.64</v>
      </c>
      <c r="N7" s="25">
        <v>2321267.5499999998</v>
      </c>
      <c r="O7" s="26">
        <v>22657819.210000005</v>
      </c>
      <c r="P7" s="24">
        <v>1988444.0699999998</v>
      </c>
      <c r="Q7" s="25">
        <v>2237546.75</v>
      </c>
      <c r="R7" s="25">
        <v>2524892.58</v>
      </c>
      <c r="S7" s="25">
        <v>0</v>
      </c>
      <c r="T7" s="25">
        <v>3200027.19</v>
      </c>
      <c r="U7" s="25">
        <v>935873.78</v>
      </c>
      <c r="V7" s="25">
        <v>598553.76</v>
      </c>
      <c r="W7" s="25">
        <v>989889.12</v>
      </c>
      <c r="X7" s="25">
        <v>1900101.86</v>
      </c>
      <c r="Y7" s="26">
        <v>14375329.109999998</v>
      </c>
    </row>
    <row r="8" spans="1:25" x14ac:dyDescent="0.25">
      <c r="A8" s="36">
        <v>2207100000</v>
      </c>
      <c r="B8" s="17" t="s">
        <v>52</v>
      </c>
      <c r="C8" s="27">
        <v>176629.15</v>
      </c>
      <c r="D8" s="28">
        <v>1215412.92</v>
      </c>
      <c r="E8" s="28">
        <v>447814.69</v>
      </c>
      <c r="F8" s="28">
        <v>2472333.94</v>
      </c>
      <c r="G8" s="28">
        <v>768.21</v>
      </c>
      <c r="H8" s="28">
        <v>334212.55</v>
      </c>
      <c r="I8" s="28">
        <v>902889.58</v>
      </c>
      <c r="J8" s="28">
        <v>0</v>
      </c>
      <c r="K8" s="28">
        <v>970750.75</v>
      </c>
      <c r="L8" s="28">
        <v>2183560.1</v>
      </c>
      <c r="M8" s="28">
        <v>1796011.21</v>
      </c>
      <c r="N8" s="28">
        <v>2888577.51</v>
      </c>
      <c r="O8" s="29">
        <v>13388960.609999998</v>
      </c>
      <c r="P8" s="27">
        <v>1588955.4200000002</v>
      </c>
      <c r="Q8" s="28">
        <v>421636.23</v>
      </c>
      <c r="R8" s="28">
        <v>1622325.3299999998</v>
      </c>
      <c r="S8" s="28">
        <v>0</v>
      </c>
      <c r="T8" s="28">
        <v>3929751.53</v>
      </c>
      <c r="U8" s="28">
        <v>592685.61</v>
      </c>
      <c r="V8" s="28">
        <v>2727877.67</v>
      </c>
      <c r="W8" s="28">
        <v>2108055.29</v>
      </c>
      <c r="X8" s="28">
        <v>1761889.09</v>
      </c>
      <c r="Y8" s="29">
        <v>14753176.169999998</v>
      </c>
    </row>
    <row r="9" spans="1:25" x14ac:dyDescent="0.25">
      <c r="A9" s="52">
        <v>1701999000</v>
      </c>
      <c r="B9" s="16" t="s">
        <v>53</v>
      </c>
      <c r="C9" s="24">
        <v>0</v>
      </c>
      <c r="D9" s="25">
        <v>147231.99</v>
      </c>
      <c r="E9" s="25">
        <v>959937.5</v>
      </c>
      <c r="F9" s="25">
        <v>372944</v>
      </c>
      <c r="G9" s="25">
        <v>3720315.66</v>
      </c>
      <c r="H9" s="25">
        <v>952483.72</v>
      </c>
      <c r="I9" s="25">
        <v>1857649.81</v>
      </c>
      <c r="J9" s="25">
        <v>1400413.28</v>
      </c>
      <c r="K9" s="25">
        <v>0</v>
      </c>
      <c r="L9" s="25">
        <v>0</v>
      </c>
      <c r="M9" s="25">
        <v>322835</v>
      </c>
      <c r="N9" s="25">
        <v>1588517.8</v>
      </c>
      <c r="O9" s="26">
        <v>11322328.76</v>
      </c>
      <c r="P9" s="24">
        <v>2486547.38</v>
      </c>
      <c r="Q9" s="25">
        <v>1883796.99</v>
      </c>
      <c r="R9" s="25">
        <v>5032960.2200000007</v>
      </c>
      <c r="S9" s="25">
        <v>7448811.8200000003</v>
      </c>
      <c r="T9" s="25">
        <v>6047944.5999999996</v>
      </c>
      <c r="U9" s="25">
        <v>5730350.0900000008</v>
      </c>
      <c r="V9" s="25">
        <v>2733123.7100000004</v>
      </c>
      <c r="W9" s="25">
        <v>1445020.81</v>
      </c>
      <c r="X9" s="25">
        <v>1084521.43</v>
      </c>
      <c r="Y9" s="26">
        <v>33893077.049999997</v>
      </c>
    </row>
    <row r="10" spans="1:25" x14ac:dyDescent="0.25">
      <c r="A10" s="36">
        <v>1507909000</v>
      </c>
      <c r="B10" s="17" t="s">
        <v>54</v>
      </c>
      <c r="C10" s="27">
        <v>816814.04</v>
      </c>
      <c r="D10" s="28">
        <v>1178295.6399999999</v>
      </c>
      <c r="E10" s="28">
        <v>476023.32</v>
      </c>
      <c r="F10" s="28">
        <v>388644.44</v>
      </c>
      <c r="G10" s="28">
        <v>1038763.5</v>
      </c>
      <c r="H10" s="28">
        <v>313771.07</v>
      </c>
      <c r="I10" s="28">
        <v>704886.47</v>
      </c>
      <c r="J10" s="28">
        <v>3153361.45</v>
      </c>
      <c r="K10" s="28">
        <v>1595386.51</v>
      </c>
      <c r="L10" s="28">
        <v>1460464.54</v>
      </c>
      <c r="M10" s="28">
        <v>1342295.18</v>
      </c>
      <c r="N10" s="28">
        <v>1251064.8799999999</v>
      </c>
      <c r="O10" s="29">
        <v>13719771.039999999</v>
      </c>
      <c r="P10" s="27">
        <v>833820.51</v>
      </c>
      <c r="Q10" s="28">
        <v>812602.30999999994</v>
      </c>
      <c r="R10" s="28">
        <v>522169.28</v>
      </c>
      <c r="S10" s="28">
        <v>669336.41000000015</v>
      </c>
      <c r="T10" s="28">
        <v>1937230.21</v>
      </c>
      <c r="U10" s="28">
        <v>807917.64</v>
      </c>
      <c r="V10" s="28">
        <v>1184054.29</v>
      </c>
      <c r="W10" s="28">
        <v>673651.35</v>
      </c>
      <c r="X10" s="28">
        <v>1024799.95</v>
      </c>
      <c r="Y10" s="29">
        <v>8465581.9499999993</v>
      </c>
    </row>
    <row r="11" spans="1:25" x14ac:dyDescent="0.25">
      <c r="A11" s="52">
        <v>1512191000</v>
      </c>
      <c r="B11" s="16" t="s">
        <v>55</v>
      </c>
      <c r="C11" s="24">
        <v>1047902.39</v>
      </c>
      <c r="D11" s="25">
        <v>508088.67</v>
      </c>
      <c r="E11" s="25">
        <v>452345.1</v>
      </c>
      <c r="F11" s="25">
        <v>0</v>
      </c>
      <c r="G11" s="25">
        <v>1032747.25</v>
      </c>
      <c r="H11" s="25">
        <v>1070128.96</v>
      </c>
      <c r="I11" s="25">
        <v>584400</v>
      </c>
      <c r="J11" s="25">
        <v>1753397.41</v>
      </c>
      <c r="K11" s="25">
        <v>182945.43</v>
      </c>
      <c r="L11" s="25">
        <v>1553019.34</v>
      </c>
      <c r="M11" s="25">
        <v>1352495.26</v>
      </c>
      <c r="N11" s="25">
        <v>948888.27</v>
      </c>
      <c r="O11" s="26">
        <v>10486358.08</v>
      </c>
      <c r="P11" s="24">
        <v>1152551.1300000001</v>
      </c>
      <c r="Q11" s="25">
        <v>1070553</v>
      </c>
      <c r="R11" s="25">
        <v>730521.28</v>
      </c>
      <c r="S11" s="25">
        <v>864515.98</v>
      </c>
      <c r="T11" s="25">
        <v>1036992.77</v>
      </c>
      <c r="U11" s="25">
        <v>1292563.6499999999</v>
      </c>
      <c r="V11" s="25">
        <v>1668220.2199999997</v>
      </c>
      <c r="W11" s="25">
        <v>1774880.5299999998</v>
      </c>
      <c r="X11" s="25">
        <v>942935.3</v>
      </c>
      <c r="Y11" s="26">
        <v>10533733.860000001</v>
      </c>
    </row>
    <row r="12" spans="1:25" x14ac:dyDescent="0.25">
      <c r="A12" s="36">
        <v>801220000</v>
      </c>
      <c r="B12" s="17" t="s">
        <v>56</v>
      </c>
      <c r="C12" s="27">
        <v>354854.52</v>
      </c>
      <c r="D12" s="28">
        <v>213091.45</v>
      </c>
      <c r="E12" s="28">
        <v>194548.92</v>
      </c>
      <c r="F12" s="28">
        <v>0</v>
      </c>
      <c r="G12" s="28">
        <v>193314.87</v>
      </c>
      <c r="H12" s="28">
        <v>0</v>
      </c>
      <c r="I12" s="28">
        <v>513528.55</v>
      </c>
      <c r="J12" s="28">
        <v>786179.37</v>
      </c>
      <c r="K12" s="28">
        <v>572288.19999999995</v>
      </c>
      <c r="L12" s="28">
        <v>425163.33</v>
      </c>
      <c r="M12" s="28">
        <v>548638.11</v>
      </c>
      <c r="N12" s="28">
        <v>227477.16</v>
      </c>
      <c r="O12" s="29">
        <v>4029084.48</v>
      </c>
      <c r="P12" s="27">
        <v>149210.65999999997</v>
      </c>
      <c r="Q12" s="28">
        <v>0</v>
      </c>
      <c r="R12" s="28">
        <v>158699.61000000002</v>
      </c>
      <c r="S12" s="28">
        <v>76225</v>
      </c>
      <c r="T12" s="28">
        <v>658934.35</v>
      </c>
      <c r="U12" s="28">
        <v>166955.01999999999</v>
      </c>
      <c r="V12" s="28">
        <v>163245.53</v>
      </c>
      <c r="W12" s="28">
        <v>341599.98</v>
      </c>
      <c r="X12" s="28">
        <v>487855.49</v>
      </c>
      <c r="Y12" s="29">
        <v>2202725.6399999997</v>
      </c>
    </row>
    <row r="13" spans="1:25" ht="25.5" x14ac:dyDescent="0.25">
      <c r="A13" s="54">
        <v>1517900000</v>
      </c>
      <c r="B13" s="18" t="s">
        <v>57</v>
      </c>
      <c r="C13" s="30">
        <v>627622.99</v>
      </c>
      <c r="D13" s="31">
        <v>125206.58</v>
      </c>
      <c r="E13" s="31">
        <v>424270.05</v>
      </c>
      <c r="F13" s="31">
        <v>0</v>
      </c>
      <c r="G13" s="31">
        <v>912618.22</v>
      </c>
      <c r="H13" s="31">
        <v>360017.78</v>
      </c>
      <c r="I13" s="31">
        <v>0</v>
      </c>
      <c r="J13" s="31">
        <v>1760445.19</v>
      </c>
      <c r="K13" s="31">
        <v>273585.68</v>
      </c>
      <c r="L13" s="31">
        <v>186174.79</v>
      </c>
      <c r="M13" s="31">
        <v>447841.95</v>
      </c>
      <c r="N13" s="31">
        <v>483849.03</v>
      </c>
      <c r="O13" s="32">
        <v>5601632.2600000007</v>
      </c>
      <c r="P13" s="30">
        <v>246719.95</v>
      </c>
      <c r="Q13" s="31">
        <v>504046.75</v>
      </c>
      <c r="R13" s="31">
        <v>549531.23</v>
      </c>
      <c r="S13" s="31">
        <v>408965.29</v>
      </c>
      <c r="T13" s="31">
        <v>234412.22</v>
      </c>
      <c r="U13" s="31">
        <v>589980.46</v>
      </c>
      <c r="V13" s="31">
        <v>198976.61</v>
      </c>
      <c r="W13" s="31">
        <v>536472.64</v>
      </c>
      <c r="X13" s="31">
        <v>379048.58</v>
      </c>
      <c r="Y13" s="32">
        <v>3648153.73</v>
      </c>
    </row>
    <row r="14" spans="1:25" x14ac:dyDescent="0.25">
      <c r="B14" s="11" t="s">
        <v>31</v>
      </c>
      <c r="C14" s="3">
        <v>12080893.92</v>
      </c>
      <c r="D14" s="3">
        <v>11167617.360000001</v>
      </c>
      <c r="E14" s="3">
        <v>8240475.7400000002</v>
      </c>
      <c r="F14" s="3">
        <v>21929904.920000002</v>
      </c>
      <c r="G14" s="3">
        <v>25654306.340000004</v>
      </c>
      <c r="H14" s="3">
        <v>19160822.380000003</v>
      </c>
      <c r="I14" s="3">
        <v>14225797.220000003</v>
      </c>
      <c r="J14" s="3">
        <v>25932076.390000001</v>
      </c>
      <c r="K14" s="3">
        <v>20181392.34</v>
      </c>
      <c r="L14" s="3">
        <v>50626292.280000001</v>
      </c>
      <c r="M14" s="3">
        <v>26110449.700000003</v>
      </c>
      <c r="N14" s="3">
        <v>26299890.689999998</v>
      </c>
      <c r="O14" s="4">
        <v>261609919.27999997</v>
      </c>
      <c r="P14" s="3">
        <v>33424296.000000004</v>
      </c>
      <c r="Q14" s="3">
        <v>12278474.65</v>
      </c>
      <c r="R14" s="3">
        <v>14661799.029999999</v>
      </c>
      <c r="S14" s="3">
        <v>9467854.5</v>
      </c>
      <c r="T14" s="3">
        <v>42299107.74000001</v>
      </c>
      <c r="U14" s="3">
        <v>50536568.900000013</v>
      </c>
      <c r="V14" s="3">
        <v>48830910.369999997</v>
      </c>
      <c r="W14" s="3">
        <v>56485744.259999998</v>
      </c>
      <c r="X14" s="3">
        <v>50605051.729999997</v>
      </c>
      <c r="Y14" s="4">
        <v>318589807.18000001</v>
      </c>
    </row>
    <row r="15" spans="1:25" x14ac:dyDescent="0.25">
      <c r="B15" s="12" t="s">
        <v>32</v>
      </c>
      <c r="C15" s="14">
        <v>0.84832778225105698</v>
      </c>
      <c r="D15" s="14">
        <v>0.9018809084101943</v>
      </c>
      <c r="E15" s="14">
        <v>0.82000526293574794</v>
      </c>
      <c r="F15" s="14">
        <v>0.99317930948226607</v>
      </c>
      <c r="G15" s="14">
        <v>0.96227308664517885</v>
      </c>
      <c r="H15" s="14">
        <v>0.97051603997886471</v>
      </c>
      <c r="I15" s="14">
        <v>0.86847373670542805</v>
      </c>
      <c r="J15" s="14">
        <v>0.93118111652015001</v>
      </c>
      <c r="K15" s="14">
        <v>0.93910192350789012</v>
      </c>
      <c r="L15" s="14">
        <v>0.94805947606916718</v>
      </c>
      <c r="M15" s="14">
        <v>0.91307407806908814</v>
      </c>
      <c r="N15" s="14">
        <v>0.94954950826464468</v>
      </c>
      <c r="O15" s="19">
        <v>0.9324279535875003</v>
      </c>
      <c r="P15" s="14">
        <v>0.9422546287286313</v>
      </c>
      <c r="Q15" s="14">
        <v>0.82008546651360537</v>
      </c>
      <c r="R15" s="14">
        <v>0.91922537311925412</v>
      </c>
      <c r="S15" s="14">
        <v>0.82551986565352298</v>
      </c>
      <c r="T15" s="14">
        <v>0.90124567973230862</v>
      </c>
      <c r="U15" s="14">
        <v>0.95361223126867689</v>
      </c>
      <c r="V15" s="14">
        <v>0.96468732386079736</v>
      </c>
      <c r="W15" s="14">
        <v>0.93037294212046684</v>
      </c>
      <c r="X15" s="14">
        <v>0.97592436039259978</v>
      </c>
      <c r="Y15" s="19">
        <v>0.93434184885902771</v>
      </c>
    </row>
    <row r="16" spans="1:25" x14ac:dyDescent="0.25">
      <c r="A16" s="13"/>
    </row>
    <row r="17" spans="1:25" x14ac:dyDescent="0.25">
      <c r="B17" s="11" t="s">
        <v>33</v>
      </c>
      <c r="C17" s="3">
        <v>14240832.580000002</v>
      </c>
      <c r="D17" s="3">
        <v>12382585.390000001</v>
      </c>
      <c r="E17" s="3">
        <v>10049296.159999998</v>
      </c>
      <c r="F17" s="3">
        <v>22080509.240000006</v>
      </c>
      <c r="G17" s="3">
        <v>26660110.000000004</v>
      </c>
      <c r="H17" s="3">
        <v>19742921.899999999</v>
      </c>
      <c r="I17" s="3">
        <v>16380227.310000001</v>
      </c>
      <c r="J17" s="3">
        <v>27848584.91</v>
      </c>
      <c r="K17" s="3">
        <v>21490097.969999995</v>
      </c>
      <c r="L17" s="3">
        <v>53399911.669999994</v>
      </c>
      <c r="M17" s="3">
        <v>28596200.82</v>
      </c>
      <c r="N17" s="3">
        <v>27697229.540000007</v>
      </c>
      <c r="O17" s="4">
        <v>280568507.49000001</v>
      </c>
      <c r="P17" s="3">
        <v>35472679.019999996</v>
      </c>
      <c r="Q17" s="3">
        <v>14972189.060000002</v>
      </c>
      <c r="R17" s="3">
        <v>15950167.890000004</v>
      </c>
      <c r="S17" s="3">
        <v>11468960.220000001</v>
      </c>
      <c r="T17" s="3">
        <v>46934047.719999999</v>
      </c>
      <c r="U17" s="3">
        <v>52994883.289999992</v>
      </c>
      <c r="V17" s="3">
        <v>50618380.859999992</v>
      </c>
      <c r="W17" s="3">
        <v>60713012.710000001</v>
      </c>
      <c r="X17" s="3">
        <v>51853456.86999999</v>
      </c>
      <c r="Y17" s="4">
        <v>340977777.63999999</v>
      </c>
    </row>
    <row r="18" spans="1:25" x14ac:dyDescent="0.25">
      <c r="A18" s="12"/>
      <c r="B18" s="12" t="s">
        <v>21</v>
      </c>
      <c r="C18" s="14">
        <v>3.2215170410052848E-3</v>
      </c>
      <c r="D18" s="14">
        <v>2.7346313685054787E-3</v>
      </c>
      <c r="E18" s="14">
        <v>2.0510096043702109E-3</v>
      </c>
      <c r="F18" s="14">
        <v>4.9522113916430381E-3</v>
      </c>
      <c r="G18" s="14">
        <v>4.8947465668285851E-3</v>
      </c>
      <c r="H18" s="14">
        <v>3.898118083481865E-3</v>
      </c>
      <c r="I18" s="14">
        <v>3.1746632263237795E-3</v>
      </c>
      <c r="J18" s="14">
        <v>5.3915976259216389E-3</v>
      </c>
      <c r="K18" s="14">
        <v>4.6481197231873408E-3</v>
      </c>
      <c r="L18" s="14">
        <v>1.023260742168439E-2</v>
      </c>
      <c r="M18" s="14">
        <v>5.534536460487534E-3</v>
      </c>
      <c r="N18" s="14">
        <v>6.1819965493453864E-3</v>
      </c>
      <c r="O18" s="19">
        <v>4.7852099588575024E-3</v>
      </c>
      <c r="P18" s="14">
        <v>6.8204941849154795E-3</v>
      </c>
      <c r="Q18" s="14">
        <v>3.3290090916439892E-3</v>
      </c>
      <c r="R18" s="14">
        <v>3.5538509847446989E-3</v>
      </c>
      <c r="S18" s="14">
        <v>2.219596570019878E-3</v>
      </c>
      <c r="T18" s="14">
        <v>9.0582769286505944E-3</v>
      </c>
      <c r="U18" s="14">
        <v>1.2292645197652267E-2</v>
      </c>
      <c r="V18" s="14">
        <v>9.9021680335099043E-3</v>
      </c>
      <c r="W18" s="14">
        <v>1.2203967056266085E-2</v>
      </c>
      <c r="X18" s="14">
        <v>1.0073161068247757E-2</v>
      </c>
      <c r="Y18" s="19">
        <v>7.7353425822269568E-3</v>
      </c>
    </row>
    <row r="19" spans="1:25" x14ac:dyDescent="0.25">
      <c r="A19" s="13"/>
      <c r="D19" s="55"/>
    </row>
    <row r="20" spans="1:25" x14ac:dyDescent="0.25">
      <c r="A20" s="11"/>
      <c r="B20" s="11" t="s">
        <v>22</v>
      </c>
      <c r="C20" s="3">
        <v>4420536163.1599827</v>
      </c>
      <c r="D20" s="3">
        <v>4528063830.6900167</v>
      </c>
      <c r="E20" s="3">
        <v>4899682643.4100313</v>
      </c>
      <c r="F20" s="3">
        <v>4458717024.3300467</v>
      </c>
      <c r="G20" s="3">
        <v>5446678318.4800682</v>
      </c>
      <c r="H20" s="3">
        <v>5064731615.9199791</v>
      </c>
      <c r="I20" s="3">
        <v>5159674000.7500257</v>
      </c>
      <c r="J20" s="3">
        <v>5165182352.6499844</v>
      </c>
      <c r="K20" s="3">
        <v>4623395964.3500013</v>
      </c>
      <c r="L20" s="3">
        <v>5218602597.5000057</v>
      </c>
      <c r="M20" s="3">
        <v>5166864655.0900087</v>
      </c>
      <c r="N20" s="3">
        <v>4480304917.4999743</v>
      </c>
      <c r="O20" s="4">
        <v>58632434083.830132</v>
      </c>
      <c r="P20" s="3">
        <v>5200895720.79</v>
      </c>
      <c r="Q20" s="3">
        <v>4497491189.6699495</v>
      </c>
      <c r="R20" s="3">
        <v>4488136378.9500113</v>
      </c>
      <c r="S20" s="3">
        <v>5167137296.4399958</v>
      </c>
      <c r="T20" s="3">
        <v>5181343879.1599998</v>
      </c>
      <c r="U20" s="3">
        <v>4311104928.0199928</v>
      </c>
      <c r="V20" s="3">
        <v>5111848303.1900129</v>
      </c>
      <c r="W20" s="3">
        <v>4974858784.0399904</v>
      </c>
      <c r="X20" s="3">
        <v>5147684676.0100489</v>
      </c>
      <c r="Y20" s="4">
        <v>44080501156.270004</v>
      </c>
    </row>
    <row r="22" spans="1:25" x14ac:dyDescent="0.25">
      <c r="A22" s="2" t="s">
        <v>19</v>
      </c>
      <c r="C22" s="74"/>
      <c r="D22" s="57"/>
      <c r="E22" s="57"/>
    </row>
    <row r="23" spans="1:25" x14ac:dyDescent="0.25">
      <c r="C23" s="57"/>
      <c r="D23" s="74"/>
      <c r="E23" s="75"/>
    </row>
    <row r="26" spans="1:25" x14ac:dyDescent="0.25">
      <c r="B26" s="35"/>
    </row>
    <row r="27" spans="1:25" x14ac:dyDescent="0.25">
      <c r="B27" s="35"/>
    </row>
  </sheetData>
  <mergeCells count="2">
    <mergeCell ref="C2:O2"/>
    <mergeCell ref="P2:Y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/>
  </sheetViews>
  <sheetFormatPr baseColWidth="10" defaultRowHeight="12.75" x14ac:dyDescent="0.2"/>
  <cols>
    <col min="1" max="1" width="12.5703125" style="41" customWidth="1"/>
    <col min="2" max="2" width="10.85546875" style="38" bestFit="1" customWidth="1"/>
    <col min="3" max="4" width="11.7109375" style="38" bestFit="1" customWidth="1"/>
    <col min="5" max="5" width="10.85546875" style="38" bestFit="1" customWidth="1"/>
    <col min="6" max="6" width="11.7109375" style="38" bestFit="1" customWidth="1"/>
    <col min="7" max="7" width="10.85546875" style="38" bestFit="1" customWidth="1"/>
    <col min="8" max="8" width="11.7109375" style="38" bestFit="1" customWidth="1"/>
    <col min="9" max="10" width="10.85546875" style="38" bestFit="1" customWidth="1"/>
    <col min="11" max="11" width="11.7109375" style="38" bestFit="1" customWidth="1"/>
    <col min="12" max="13" width="10.85546875" style="38" bestFit="1" customWidth="1"/>
    <col min="14" max="14" width="12.5703125" style="39" bestFit="1" customWidth="1"/>
    <col min="15" max="15" width="11.7109375" style="38" bestFit="1" customWidth="1"/>
    <col min="16" max="17" width="10.85546875" style="38" bestFit="1" customWidth="1"/>
    <col min="18" max="19" width="11.7109375" style="38" bestFit="1" customWidth="1"/>
    <col min="20" max="23" width="10.85546875" style="38" bestFit="1" customWidth="1"/>
    <col min="24" max="24" width="11.7109375" style="39" bestFit="1" customWidth="1"/>
    <col min="25" max="26" width="11.7109375" style="38" bestFit="1" customWidth="1"/>
    <col min="27" max="27" width="6.85546875" style="38" bestFit="1" customWidth="1"/>
    <col min="28" max="29" width="11.42578125" style="38"/>
    <col min="30" max="30" width="6.85546875" style="38" bestFit="1" customWidth="1"/>
    <col min="31" max="16384" width="11.42578125" style="38"/>
  </cols>
  <sheetData>
    <row r="1" spans="1:24" x14ac:dyDescent="0.2">
      <c r="A1" s="37" t="s">
        <v>35</v>
      </c>
      <c r="F1" s="58"/>
      <c r="G1" s="56"/>
    </row>
    <row r="2" spans="1:24" x14ac:dyDescent="0.2">
      <c r="A2" s="40" t="s">
        <v>24</v>
      </c>
      <c r="F2" s="58"/>
      <c r="G2" s="56"/>
    </row>
    <row r="3" spans="1:24" x14ac:dyDescent="0.2">
      <c r="B3" s="86">
        <v>2012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6">
        <v>2013</v>
      </c>
      <c r="P3" s="87"/>
      <c r="Q3" s="87"/>
      <c r="R3" s="87"/>
      <c r="S3" s="87"/>
      <c r="T3" s="87"/>
      <c r="U3" s="87"/>
      <c r="V3" s="87"/>
      <c r="W3" s="87"/>
      <c r="X3" s="88"/>
    </row>
    <row r="4" spans="1:24" x14ac:dyDescent="0.2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51" t="s">
        <v>5</v>
      </c>
      <c r="S4" s="51" t="s">
        <v>6</v>
      </c>
      <c r="T4" s="51" t="s">
        <v>7</v>
      </c>
      <c r="U4" s="51" t="s">
        <v>8</v>
      </c>
      <c r="V4" s="51" t="s">
        <v>9</v>
      </c>
      <c r="W4" s="51" t="s">
        <v>10</v>
      </c>
      <c r="X4" s="45" t="s">
        <v>14</v>
      </c>
    </row>
    <row r="5" spans="1:24" x14ac:dyDescent="0.2">
      <c r="A5" s="42" t="s">
        <v>25</v>
      </c>
      <c r="B5" s="43">
        <v>365236896.39006901</v>
      </c>
      <c r="C5" s="44">
        <v>471254376.48003674</v>
      </c>
      <c r="D5" s="44">
        <v>812672155.33001804</v>
      </c>
      <c r="E5" s="44">
        <v>552212453.86992741</v>
      </c>
      <c r="F5" s="44">
        <v>-43303050.560206413</v>
      </c>
      <c r="G5" s="44">
        <v>-501300545.3699522</v>
      </c>
      <c r="H5" s="44">
        <v>-182769268.25001144</v>
      </c>
      <c r="I5" s="44">
        <v>-594402576.8399868</v>
      </c>
      <c r="J5" s="44">
        <v>287007192.43002605</v>
      </c>
      <c r="K5" s="44">
        <v>214327872.41001892</v>
      </c>
      <c r="L5" s="44">
        <v>-359526323.33016586</v>
      </c>
      <c r="M5" s="44">
        <v>471322651.54003906</v>
      </c>
      <c r="N5" s="51">
        <v>1492731834.0998125</v>
      </c>
      <c r="O5" s="43">
        <v>-351699235.9300108</v>
      </c>
      <c r="P5" s="44">
        <v>170276250.68005085</v>
      </c>
      <c r="Q5" s="44">
        <v>129706117.84997654</v>
      </c>
      <c r="R5" s="44">
        <v>-217650665.26995182</v>
      </c>
      <c r="S5" s="44">
        <v>151125826.62000179</v>
      </c>
      <c r="T5" s="44">
        <v>559734024.38996601</v>
      </c>
      <c r="U5" s="44">
        <v>-459551452.93004513</v>
      </c>
      <c r="V5" s="44">
        <v>3446839.0400056839</v>
      </c>
      <c r="W5" s="44">
        <v>-296944402.01004887</v>
      </c>
      <c r="X5" s="45">
        <v>-311556697.56005573</v>
      </c>
    </row>
    <row r="6" spans="1:24" x14ac:dyDescent="0.2">
      <c r="A6" s="46" t="s">
        <v>34</v>
      </c>
      <c r="B6" s="47">
        <v>-5492642.75</v>
      </c>
      <c r="C6" s="48">
        <v>-3836163.3000000063</v>
      </c>
      <c r="D6" s="48">
        <v>-1448882.5800000019</v>
      </c>
      <c r="E6" s="48">
        <v>-13891962.23</v>
      </c>
      <c r="F6" s="48">
        <v>-16053328.190000011</v>
      </c>
      <c r="G6" s="48">
        <v>-12353842.999999998</v>
      </c>
      <c r="H6" s="48">
        <v>-5066623.2799999993</v>
      </c>
      <c r="I6" s="48">
        <v>-18350780.48</v>
      </c>
      <c r="J6" s="48">
        <v>-10635137.169999994</v>
      </c>
      <c r="K6" s="48">
        <v>-39745388.899999999</v>
      </c>
      <c r="L6" s="48">
        <v>-14876039.439999996</v>
      </c>
      <c r="M6" s="48">
        <v>-13562880.190000009</v>
      </c>
      <c r="N6" s="66">
        <v>-155313671.51000002</v>
      </c>
      <c r="O6" s="47">
        <v>-22547246.960000005</v>
      </c>
      <c r="P6" s="48">
        <v>-5046653.8000000045</v>
      </c>
      <c r="Q6" s="48">
        <v>-4868840.9900000039</v>
      </c>
      <c r="R6" s="48">
        <v>2666025.2000000011</v>
      </c>
      <c r="S6" s="48">
        <v>-31799952.029999994</v>
      </c>
      <c r="T6" s="48">
        <v>-44906259.849999994</v>
      </c>
      <c r="U6" s="48">
        <v>-41200326.579999991</v>
      </c>
      <c r="V6" s="48">
        <v>-49045771.019999981</v>
      </c>
      <c r="W6" s="48">
        <v>-39945333.93999999</v>
      </c>
      <c r="X6" s="49">
        <v>-236694359.96999997</v>
      </c>
    </row>
    <row r="8" spans="1:24" x14ac:dyDescent="0.2">
      <c r="A8" s="2" t="s">
        <v>19</v>
      </c>
    </row>
    <row r="11" spans="1:24" x14ac:dyDescent="0.2">
      <c r="A11" s="59"/>
      <c r="B11" s="58"/>
      <c r="C11" s="58"/>
    </row>
    <row r="12" spans="1:24" x14ac:dyDescent="0.2">
      <c r="A12" s="60"/>
      <c r="B12" s="60"/>
      <c r="C12" s="79"/>
    </row>
    <row r="13" spans="1:24" x14ac:dyDescent="0.2">
      <c r="A13" s="76"/>
      <c r="B13" s="77"/>
      <c r="C13" s="64"/>
    </row>
    <row r="14" spans="1:24" x14ac:dyDescent="0.2">
      <c r="A14" s="78"/>
      <c r="B14" s="78"/>
      <c r="C14" s="64"/>
    </row>
    <row r="15" spans="1:24" x14ac:dyDescent="0.2">
      <c r="A15" s="59"/>
      <c r="B15" s="58"/>
      <c r="C15" s="64"/>
    </row>
    <row r="16" spans="1:24" x14ac:dyDescent="0.2">
      <c r="A16" s="59"/>
      <c r="B16" s="58"/>
      <c r="C16" s="64"/>
    </row>
    <row r="17" spans="1:24" x14ac:dyDescent="0.2">
      <c r="A17" s="59"/>
      <c r="B17" s="58"/>
      <c r="C17" s="64"/>
    </row>
    <row r="18" spans="1:24" x14ac:dyDescent="0.2">
      <c r="A18" s="58"/>
      <c r="B18" s="78"/>
      <c r="C18" s="79"/>
    </row>
    <row r="19" spans="1:24" x14ac:dyDescent="0.2">
      <c r="A19" s="59"/>
      <c r="B19" s="77"/>
      <c r="C19" s="79"/>
    </row>
    <row r="20" spans="1:24" x14ac:dyDescent="0.2">
      <c r="C20" s="65"/>
    </row>
    <row r="27" spans="1:24" x14ac:dyDescent="0.2">
      <c r="N27" s="38"/>
      <c r="X27" s="38"/>
    </row>
  </sheetData>
  <mergeCells count="2">
    <mergeCell ref="B3:N3"/>
    <mergeCell ref="O3:X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/>
  </sheetViews>
  <sheetFormatPr baseColWidth="10" defaultRowHeight="12.75" x14ac:dyDescent="0.25"/>
  <cols>
    <col min="1" max="1" width="11.140625" style="2" customWidth="1"/>
    <col min="2" max="2" width="84.5703125" style="2" customWidth="1"/>
    <col min="3" max="14" width="10.85546875" style="3" bestFit="1" customWidth="1"/>
    <col min="15" max="15" width="11.7109375" style="4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6" s="71" customFormat="1" x14ac:dyDescent="0.25">
      <c r="A1" s="67" t="s">
        <v>36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8"/>
      <c r="Q1" s="68"/>
      <c r="R1" s="68"/>
      <c r="S1" s="68"/>
      <c r="T1" s="68"/>
      <c r="U1" s="68"/>
      <c r="V1" s="68"/>
      <c r="W1" s="68"/>
      <c r="X1" s="68"/>
      <c r="Y1" s="70"/>
    </row>
    <row r="2" spans="1:26" x14ac:dyDescent="0.25">
      <c r="A2" s="5" t="s">
        <v>0</v>
      </c>
      <c r="C2" s="83">
        <v>2012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83">
        <v>2013</v>
      </c>
      <c r="Q2" s="84"/>
      <c r="R2" s="84"/>
      <c r="S2" s="84"/>
      <c r="T2" s="84"/>
      <c r="U2" s="84"/>
      <c r="V2" s="84"/>
      <c r="W2" s="84"/>
      <c r="X2" s="84"/>
      <c r="Y2" s="85"/>
    </row>
    <row r="3" spans="1:26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6" x14ac:dyDescent="0.25">
      <c r="A4" s="53">
        <v>1704901000</v>
      </c>
      <c r="B4" s="15" t="s">
        <v>58</v>
      </c>
      <c r="C4" s="21">
        <v>234300.6</v>
      </c>
      <c r="D4" s="22">
        <v>78902.649999999994</v>
      </c>
      <c r="E4" s="22">
        <v>78664.820000000007</v>
      </c>
      <c r="F4" s="22">
        <v>147310.37</v>
      </c>
      <c r="G4" s="22">
        <v>178941.38</v>
      </c>
      <c r="H4" s="22">
        <v>221885.62</v>
      </c>
      <c r="I4" s="22">
        <v>266342.76</v>
      </c>
      <c r="J4" s="22">
        <v>82021.13</v>
      </c>
      <c r="K4" s="22">
        <v>24637.040000000001</v>
      </c>
      <c r="L4" s="22">
        <v>199182.65</v>
      </c>
      <c r="M4" s="22">
        <v>160140.01</v>
      </c>
      <c r="N4" s="22">
        <v>53492.94</v>
      </c>
      <c r="O4" s="23">
        <v>1725821.97</v>
      </c>
      <c r="P4" s="21">
        <v>241014.2</v>
      </c>
      <c r="Q4" s="22">
        <v>130143.35</v>
      </c>
      <c r="R4" s="22">
        <v>272625.15999999997</v>
      </c>
      <c r="S4" s="22">
        <v>423870.07</v>
      </c>
      <c r="T4" s="22">
        <v>52517.29</v>
      </c>
      <c r="U4" s="22">
        <v>311721.78000000003</v>
      </c>
      <c r="V4" s="22">
        <v>330365.96999999997</v>
      </c>
      <c r="W4" s="22">
        <v>231988.27999999997</v>
      </c>
      <c r="X4" s="22">
        <v>315593.45</v>
      </c>
      <c r="Y4" s="23">
        <v>2309839.5500000003</v>
      </c>
    </row>
    <row r="5" spans="1:26" x14ac:dyDescent="0.25">
      <c r="A5" s="52">
        <v>1704101000</v>
      </c>
      <c r="B5" s="16" t="s">
        <v>59</v>
      </c>
      <c r="C5" s="24">
        <v>0</v>
      </c>
      <c r="D5" s="25">
        <v>44366.44</v>
      </c>
      <c r="E5" s="25">
        <v>68467.600000000006</v>
      </c>
      <c r="F5" s="25">
        <v>72644.09</v>
      </c>
      <c r="G5" s="25">
        <v>82884.08</v>
      </c>
      <c r="H5" s="25">
        <v>141033.16</v>
      </c>
      <c r="I5" s="25">
        <v>263530.92</v>
      </c>
      <c r="J5" s="25">
        <v>117949.22</v>
      </c>
      <c r="K5" s="25">
        <v>57612.03</v>
      </c>
      <c r="L5" s="25">
        <v>8346.7900000000009</v>
      </c>
      <c r="M5" s="25">
        <v>63033.7</v>
      </c>
      <c r="N5" s="25">
        <v>31706.2</v>
      </c>
      <c r="O5" s="26">
        <v>951574.23</v>
      </c>
      <c r="P5" s="24">
        <v>79086.41</v>
      </c>
      <c r="Q5" s="25">
        <v>107046.86</v>
      </c>
      <c r="R5" s="25">
        <v>75931.679999999993</v>
      </c>
      <c r="S5" s="25">
        <v>165660.69</v>
      </c>
      <c r="T5" s="25">
        <v>194627.54</v>
      </c>
      <c r="U5" s="25">
        <v>146907.10999999999</v>
      </c>
      <c r="V5" s="25">
        <v>129244.04</v>
      </c>
      <c r="W5" s="25">
        <v>162531.57999999999</v>
      </c>
      <c r="X5" s="25">
        <v>247693.42</v>
      </c>
      <c r="Y5" s="26">
        <v>1308729.33</v>
      </c>
    </row>
    <row r="6" spans="1:26" x14ac:dyDescent="0.25">
      <c r="A6" s="36">
        <v>1904100000</v>
      </c>
      <c r="B6" s="17" t="s">
        <v>60</v>
      </c>
      <c r="C6" s="27">
        <v>59902.98</v>
      </c>
      <c r="D6" s="28">
        <v>90346.96</v>
      </c>
      <c r="E6" s="28">
        <v>70185.08</v>
      </c>
      <c r="F6" s="28">
        <v>80408.539999999994</v>
      </c>
      <c r="G6" s="28">
        <v>106429.5</v>
      </c>
      <c r="H6" s="28">
        <v>69568.38</v>
      </c>
      <c r="I6" s="28">
        <v>124869.72</v>
      </c>
      <c r="J6" s="28">
        <v>94337.08</v>
      </c>
      <c r="K6" s="28">
        <v>149194.82999999999</v>
      </c>
      <c r="L6" s="28">
        <v>214903.12</v>
      </c>
      <c r="M6" s="28">
        <v>269538.44</v>
      </c>
      <c r="N6" s="28">
        <v>265621.34999999998</v>
      </c>
      <c r="O6" s="29">
        <v>1595305.98</v>
      </c>
      <c r="P6" s="27">
        <v>36995.1</v>
      </c>
      <c r="Q6" s="28">
        <v>69286.7</v>
      </c>
      <c r="R6" s="28">
        <v>116100.83</v>
      </c>
      <c r="S6" s="28">
        <v>113984.22</v>
      </c>
      <c r="T6" s="28">
        <v>128800.26</v>
      </c>
      <c r="U6" s="28">
        <v>184989.78</v>
      </c>
      <c r="V6" s="28">
        <v>53134.99</v>
      </c>
      <c r="W6" s="28">
        <v>122567.29</v>
      </c>
      <c r="X6" s="28">
        <v>162240</v>
      </c>
      <c r="Y6" s="29">
        <v>988099.17</v>
      </c>
    </row>
    <row r="7" spans="1:26" x14ac:dyDescent="0.25">
      <c r="A7" s="52">
        <v>2106907300</v>
      </c>
      <c r="B7" s="16" t="s">
        <v>61</v>
      </c>
      <c r="C7" s="24">
        <v>80410.58</v>
      </c>
      <c r="D7" s="25">
        <v>8028.11</v>
      </c>
      <c r="E7" s="25">
        <v>44462.38</v>
      </c>
      <c r="F7" s="25">
        <v>6441.81</v>
      </c>
      <c r="G7" s="25">
        <v>44622.3</v>
      </c>
      <c r="H7" s="25">
        <v>23990.66</v>
      </c>
      <c r="I7" s="25">
        <v>17742.560000000001</v>
      </c>
      <c r="J7" s="25">
        <v>31867</v>
      </c>
      <c r="K7" s="25">
        <v>175728.39</v>
      </c>
      <c r="L7" s="25">
        <v>8143.52</v>
      </c>
      <c r="M7" s="25">
        <v>137055.31</v>
      </c>
      <c r="N7" s="25">
        <v>75009.63</v>
      </c>
      <c r="O7" s="26">
        <v>653502.25000000012</v>
      </c>
      <c r="P7" s="24">
        <v>59386.840000000004</v>
      </c>
      <c r="Q7" s="25">
        <v>50861.509999999995</v>
      </c>
      <c r="R7" s="25">
        <v>16277.61</v>
      </c>
      <c r="S7" s="25">
        <v>70107.14</v>
      </c>
      <c r="T7" s="25">
        <v>56050.23</v>
      </c>
      <c r="U7" s="25">
        <v>152281.53999999998</v>
      </c>
      <c r="V7" s="25">
        <v>55160.39</v>
      </c>
      <c r="W7" s="25">
        <v>16825.32</v>
      </c>
      <c r="X7" s="25">
        <v>107301.37999999999</v>
      </c>
      <c r="Y7" s="26">
        <v>584251.96</v>
      </c>
    </row>
    <row r="8" spans="1:26" x14ac:dyDescent="0.25">
      <c r="A8" s="36">
        <v>1704109000</v>
      </c>
      <c r="B8" s="17" t="s">
        <v>62</v>
      </c>
      <c r="C8" s="27">
        <v>726.3</v>
      </c>
      <c r="D8" s="28">
        <v>84614.27</v>
      </c>
      <c r="E8" s="28">
        <v>55193.67</v>
      </c>
      <c r="F8" s="28">
        <v>37472.25</v>
      </c>
      <c r="G8" s="28">
        <v>139808.42000000001</v>
      </c>
      <c r="H8" s="28">
        <v>28413.14</v>
      </c>
      <c r="I8" s="28">
        <v>101218.97</v>
      </c>
      <c r="J8" s="28">
        <v>24495.15</v>
      </c>
      <c r="K8" s="28">
        <v>22206.73</v>
      </c>
      <c r="L8" s="28">
        <v>1795.33</v>
      </c>
      <c r="M8" s="28">
        <v>10828.16</v>
      </c>
      <c r="N8" s="28">
        <v>1637.36</v>
      </c>
      <c r="O8" s="29">
        <v>508409.75</v>
      </c>
      <c r="P8" s="27">
        <v>6460.83</v>
      </c>
      <c r="Q8" s="28">
        <v>55799.07</v>
      </c>
      <c r="R8" s="28">
        <v>50997.91</v>
      </c>
      <c r="S8" s="28">
        <v>99978.48</v>
      </c>
      <c r="T8" s="28">
        <v>80016.460000000006</v>
      </c>
      <c r="U8" s="28">
        <v>51039.67</v>
      </c>
      <c r="V8" s="28">
        <v>70015.48</v>
      </c>
      <c r="W8" s="28">
        <v>65225.54</v>
      </c>
      <c r="X8" s="28">
        <v>77164.039999999994</v>
      </c>
      <c r="Y8" s="29">
        <v>556697.48</v>
      </c>
    </row>
    <row r="9" spans="1:26" x14ac:dyDescent="0.25">
      <c r="A9" s="52">
        <v>2202900000</v>
      </c>
      <c r="B9" s="16" t="s">
        <v>63</v>
      </c>
      <c r="C9" s="24">
        <v>0</v>
      </c>
      <c r="D9" s="25">
        <v>14462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34501.5</v>
      </c>
      <c r="K9" s="25">
        <v>0</v>
      </c>
      <c r="L9" s="25">
        <v>14687.5</v>
      </c>
      <c r="M9" s="25">
        <v>28196</v>
      </c>
      <c r="N9" s="25">
        <v>0</v>
      </c>
      <c r="O9" s="26">
        <v>91847</v>
      </c>
      <c r="P9" s="24">
        <v>14271</v>
      </c>
      <c r="Q9" s="25">
        <v>0</v>
      </c>
      <c r="R9" s="25">
        <v>15881</v>
      </c>
      <c r="S9" s="25">
        <v>12164</v>
      </c>
      <c r="T9" s="25">
        <v>0</v>
      </c>
      <c r="U9" s="25">
        <v>0</v>
      </c>
      <c r="V9" s="25">
        <v>16340</v>
      </c>
      <c r="W9" s="25">
        <v>0</v>
      </c>
      <c r="X9" s="25">
        <v>48630</v>
      </c>
      <c r="Y9" s="26">
        <v>107286</v>
      </c>
    </row>
    <row r="10" spans="1:26" x14ac:dyDescent="0.25">
      <c r="A10" s="36">
        <v>2007100000</v>
      </c>
      <c r="B10" s="17" t="s">
        <v>64</v>
      </c>
      <c r="C10" s="27">
        <v>0</v>
      </c>
      <c r="D10" s="28">
        <v>25025</v>
      </c>
      <c r="E10" s="28">
        <v>0</v>
      </c>
      <c r="F10" s="28">
        <v>36967.5</v>
      </c>
      <c r="G10" s="28">
        <v>0</v>
      </c>
      <c r="H10" s="28">
        <v>0</v>
      </c>
      <c r="I10" s="28">
        <v>0</v>
      </c>
      <c r="J10" s="28">
        <v>43935.6</v>
      </c>
      <c r="K10" s="28">
        <v>0</v>
      </c>
      <c r="L10" s="28">
        <v>25250</v>
      </c>
      <c r="M10" s="28">
        <v>47506.5</v>
      </c>
      <c r="N10" s="28">
        <v>0</v>
      </c>
      <c r="O10" s="29">
        <v>178684.6</v>
      </c>
      <c r="P10" s="27">
        <v>27316</v>
      </c>
      <c r="Q10" s="28">
        <v>0</v>
      </c>
      <c r="R10" s="28">
        <v>24627.5</v>
      </c>
      <c r="S10" s="28">
        <v>28257.75</v>
      </c>
      <c r="T10" s="28">
        <v>0</v>
      </c>
      <c r="U10" s="28">
        <v>0</v>
      </c>
      <c r="V10" s="28">
        <v>2695</v>
      </c>
      <c r="W10" s="28">
        <v>0</v>
      </c>
      <c r="X10" s="28">
        <v>24933.75</v>
      </c>
      <c r="Y10" s="29">
        <v>107830</v>
      </c>
    </row>
    <row r="11" spans="1:26" x14ac:dyDescent="0.25">
      <c r="A11" s="52">
        <v>1905901000</v>
      </c>
      <c r="B11" s="16" t="s">
        <v>65</v>
      </c>
      <c r="C11" s="24">
        <v>0</v>
      </c>
      <c r="D11" s="25">
        <v>0</v>
      </c>
      <c r="E11" s="25">
        <v>0</v>
      </c>
      <c r="F11" s="25">
        <v>16690.5</v>
      </c>
      <c r="G11" s="25">
        <v>18328.8</v>
      </c>
      <c r="H11" s="25">
        <v>7003.2</v>
      </c>
      <c r="I11" s="25">
        <v>31516.799999999999</v>
      </c>
      <c r="J11" s="25">
        <v>18392.88</v>
      </c>
      <c r="K11" s="25">
        <v>5307.12</v>
      </c>
      <c r="L11" s="25">
        <v>0</v>
      </c>
      <c r="M11" s="25">
        <v>16217.6</v>
      </c>
      <c r="N11" s="25">
        <v>0</v>
      </c>
      <c r="O11" s="26">
        <v>113456.90000000001</v>
      </c>
      <c r="P11" s="24">
        <v>19769.599999999999</v>
      </c>
      <c r="Q11" s="25">
        <v>30366.48</v>
      </c>
      <c r="R11" s="25">
        <v>33344</v>
      </c>
      <c r="S11" s="25">
        <v>15295.76</v>
      </c>
      <c r="T11" s="25">
        <v>36001.519999999997</v>
      </c>
      <c r="U11" s="25">
        <v>0</v>
      </c>
      <c r="V11" s="25">
        <v>0</v>
      </c>
      <c r="W11" s="25">
        <v>12747.68</v>
      </c>
      <c r="X11" s="25">
        <v>19057.439999999999</v>
      </c>
      <c r="Y11" s="26">
        <v>166582.47999999998</v>
      </c>
    </row>
    <row r="12" spans="1:26" ht="25.5" x14ac:dyDescent="0.25">
      <c r="A12" s="36">
        <v>2106907200</v>
      </c>
      <c r="B12" s="17" t="s">
        <v>66</v>
      </c>
      <c r="C12" s="27">
        <v>25030.5</v>
      </c>
      <c r="D12" s="28">
        <v>4927.5</v>
      </c>
      <c r="E12" s="28">
        <v>7961.99</v>
      </c>
      <c r="F12" s="28">
        <v>0</v>
      </c>
      <c r="G12" s="28">
        <v>0</v>
      </c>
      <c r="H12" s="28">
        <v>10985.4</v>
      </c>
      <c r="I12" s="28">
        <v>45.9</v>
      </c>
      <c r="J12" s="28">
        <v>20699.099999999999</v>
      </c>
      <c r="K12" s="28">
        <v>6080.74</v>
      </c>
      <c r="L12" s="28">
        <v>30104.77</v>
      </c>
      <c r="M12" s="28">
        <v>5527.83</v>
      </c>
      <c r="N12" s="28">
        <v>18698.060000000001</v>
      </c>
      <c r="O12" s="29">
        <v>130061.79000000001</v>
      </c>
      <c r="P12" s="27">
        <v>0</v>
      </c>
      <c r="Q12" s="28">
        <v>155091.04999999999</v>
      </c>
      <c r="R12" s="28">
        <v>37894.880000000005</v>
      </c>
      <c r="S12" s="28">
        <v>59182.66</v>
      </c>
      <c r="T12" s="28">
        <v>0</v>
      </c>
      <c r="U12" s="28">
        <v>44731.69</v>
      </c>
      <c r="V12" s="28">
        <v>34777.24</v>
      </c>
      <c r="W12" s="28">
        <v>0</v>
      </c>
      <c r="X12" s="28">
        <v>18967.2</v>
      </c>
      <c r="Y12" s="29">
        <v>350644.72000000003</v>
      </c>
    </row>
    <row r="13" spans="1:26" x14ac:dyDescent="0.25">
      <c r="A13" s="54">
        <v>2101120000</v>
      </c>
      <c r="B13" s="18" t="s">
        <v>67</v>
      </c>
      <c r="C13" s="30">
        <v>0</v>
      </c>
      <c r="D13" s="31">
        <v>0</v>
      </c>
      <c r="E13" s="31">
        <v>0</v>
      </c>
      <c r="F13" s="31">
        <v>4796.24</v>
      </c>
      <c r="G13" s="31">
        <v>0</v>
      </c>
      <c r="H13" s="31">
        <v>11990.59</v>
      </c>
      <c r="I13" s="31">
        <v>18689.759999999998</v>
      </c>
      <c r="J13" s="31">
        <v>0</v>
      </c>
      <c r="K13" s="31">
        <v>18525.12</v>
      </c>
      <c r="L13" s="31">
        <v>0</v>
      </c>
      <c r="M13" s="31">
        <v>10744.56</v>
      </c>
      <c r="N13" s="31">
        <v>0</v>
      </c>
      <c r="O13" s="32">
        <v>64746.26999999999</v>
      </c>
      <c r="P13" s="30">
        <v>4199.04</v>
      </c>
      <c r="Q13" s="31">
        <v>11584.38</v>
      </c>
      <c r="R13" s="31">
        <v>10662.24</v>
      </c>
      <c r="S13" s="31">
        <v>4478.9799999999996</v>
      </c>
      <c r="T13" s="31">
        <v>22548.959999999999</v>
      </c>
      <c r="U13" s="31">
        <v>0</v>
      </c>
      <c r="V13" s="31">
        <v>0</v>
      </c>
      <c r="W13" s="31">
        <v>816.48</v>
      </c>
      <c r="X13" s="31">
        <v>17461.16</v>
      </c>
      <c r="Y13" s="32">
        <v>71751.239999999991</v>
      </c>
    </row>
    <row r="14" spans="1:26" x14ac:dyDescent="0.25">
      <c r="B14" s="11" t="s">
        <v>37</v>
      </c>
      <c r="C14" s="3">
        <v>400370.96</v>
      </c>
      <c r="D14" s="3">
        <v>350672.93</v>
      </c>
      <c r="E14" s="3">
        <v>324935.53999999998</v>
      </c>
      <c r="F14" s="3">
        <v>402731.3</v>
      </c>
      <c r="G14" s="3">
        <v>571014.4800000001</v>
      </c>
      <c r="H14" s="3">
        <v>514870.15000000008</v>
      </c>
      <c r="I14" s="3">
        <v>823957.39</v>
      </c>
      <c r="J14" s="3">
        <v>468198.66</v>
      </c>
      <c r="K14" s="3">
        <v>459292</v>
      </c>
      <c r="L14" s="3">
        <v>502413.68000000005</v>
      </c>
      <c r="M14" s="3">
        <v>748788.11</v>
      </c>
      <c r="N14" s="3">
        <v>446165.54</v>
      </c>
      <c r="O14" s="4">
        <v>6013410.7399999993</v>
      </c>
      <c r="P14" s="3">
        <v>488499.01999999996</v>
      </c>
      <c r="Q14" s="3">
        <v>610179.4</v>
      </c>
      <c r="R14" s="3">
        <v>654342.80999999994</v>
      </c>
      <c r="S14" s="3">
        <v>992979.75</v>
      </c>
      <c r="T14" s="3">
        <v>570562.26</v>
      </c>
      <c r="U14" s="3">
        <v>891671.57000000007</v>
      </c>
      <c r="V14" s="3">
        <v>691733.10999999987</v>
      </c>
      <c r="W14" s="3">
        <v>612702.17000000004</v>
      </c>
      <c r="X14" s="3">
        <v>1039041.84</v>
      </c>
      <c r="Y14" s="4">
        <v>6551711.9299999997</v>
      </c>
      <c r="Z14" s="34"/>
    </row>
    <row r="15" spans="1:26" x14ac:dyDescent="0.25">
      <c r="B15" s="12" t="s">
        <v>38</v>
      </c>
      <c r="C15" s="14">
        <v>0.68144186537170159</v>
      </c>
      <c r="D15" s="14">
        <v>0.72051565452907818</v>
      </c>
      <c r="E15" s="14">
        <v>0.30437830131551702</v>
      </c>
      <c r="F15" s="14">
        <v>0.37490266507058234</v>
      </c>
      <c r="G15" s="14">
        <v>0.50310394930109548</v>
      </c>
      <c r="H15" s="14">
        <v>0.57269008014466494</v>
      </c>
      <c r="I15" s="14">
        <v>0.73659241735081682</v>
      </c>
      <c r="J15" s="14">
        <v>0.41692826942313144</v>
      </c>
      <c r="K15" s="14">
        <v>0.52845373687789876</v>
      </c>
      <c r="L15" s="14">
        <v>0.67005135635760393</v>
      </c>
      <c r="M15" s="14">
        <v>0.59681187566094307</v>
      </c>
      <c r="N15" s="14">
        <v>0.60554976975455699</v>
      </c>
      <c r="O15" s="19">
        <v>0.54165217581846181</v>
      </c>
      <c r="P15" s="14">
        <v>0.64674792052253105</v>
      </c>
      <c r="Q15" s="14">
        <v>0.58469749947809524</v>
      </c>
      <c r="R15" s="14">
        <v>0.55160970559827749</v>
      </c>
      <c r="S15" s="14">
        <v>0.79653492860045783</v>
      </c>
      <c r="T15" s="14">
        <v>0.5147960139701746</v>
      </c>
      <c r="U15" s="14">
        <v>0.76363206775274139</v>
      </c>
      <c r="V15" s="14">
        <v>0.79531026250650882</v>
      </c>
      <c r="W15" s="14">
        <v>0.51731634555890138</v>
      </c>
      <c r="X15" s="14">
        <v>0.96256776577072511</v>
      </c>
      <c r="Y15" s="19">
        <v>0.67954219436604102</v>
      </c>
    </row>
    <row r="16" spans="1:26" x14ac:dyDescent="0.25">
      <c r="A16" s="67"/>
      <c r="B16" s="12"/>
    </row>
    <row r="17" spans="1:26" x14ac:dyDescent="0.2">
      <c r="B17" s="11" t="s">
        <v>39</v>
      </c>
      <c r="C17" s="3">
        <v>587535.02</v>
      </c>
      <c r="D17" s="3">
        <v>486697.16999999993</v>
      </c>
      <c r="E17" s="3">
        <v>1067538.45</v>
      </c>
      <c r="F17" s="3">
        <v>1074228.96</v>
      </c>
      <c r="G17" s="3">
        <v>1134983.0999999999</v>
      </c>
      <c r="H17" s="3">
        <v>899038.01</v>
      </c>
      <c r="I17" s="3">
        <v>1118606.94</v>
      </c>
      <c r="J17" s="3">
        <v>1122971.73</v>
      </c>
      <c r="K17" s="3">
        <v>869124.33</v>
      </c>
      <c r="L17" s="3">
        <v>749813.69000000018</v>
      </c>
      <c r="M17" s="3">
        <v>1254646.7999999998</v>
      </c>
      <c r="N17" s="3">
        <v>736794.17</v>
      </c>
      <c r="O17" s="4">
        <v>11101978.369999999</v>
      </c>
      <c r="P17" s="38">
        <v>755315.94999999984</v>
      </c>
      <c r="Q17" s="38">
        <v>1043581.3400000001</v>
      </c>
      <c r="R17" s="38">
        <v>1186242.3799999999</v>
      </c>
      <c r="S17" s="38">
        <v>1246624.24</v>
      </c>
      <c r="T17" s="38">
        <v>1108326.8799999999</v>
      </c>
      <c r="U17" s="38">
        <v>1167671.72</v>
      </c>
      <c r="V17" s="38">
        <v>869765.1</v>
      </c>
      <c r="W17" s="38">
        <v>1184385.8700000001</v>
      </c>
      <c r="X17" s="38">
        <v>1079447.99</v>
      </c>
      <c r="Y17" s="4">
        <v>9641361.4700000007</v>
      </c>
      <c r="Z17" s="3"/>
    </row>
    <row r="18" spans="1:26" x14ac:dyDescent="0.25">
      <c r="B18" s="12" t="s">
        <v>27</v>
      </c>
      <c r="C18" s="14">
        <v>6.7160753414972463E-2</v>
      </c>
      <c r="D18" s="14">
        <v>5.6947476367856326E-2</v>
      </c>
      <c r="E18" s="14">
        <v>0.12412640858138829</v>
      </c>
      <c r="F18" s="14">
        <v>0.13118676105640376</v>
      </c>
      <c r="G18" s="14">
        <v>0.10700541599997337</v>
      </c>
      <c r="H18" s="14">
        <v>0.12167118827219452</v>
      </c>
      <c r="I18" s="14">
        <v>9.8872732069623243E-2</v>
      </c>
      <c r="J18" s="14">
        <v>0.1182348760996756</v>
      </c>
      <c r="K18" s="14">
        <v>8.0067016916357717E-2</v>
      </c>
      <c r="L18" s="14">
        <v>5.4913211001954371E-2</v>
      </c>
      <c r="M18" s="14">
        <v>9.1445484149254186E-2</v>
      </c>
      <c r="N18" s="14">
        <v>5.2127915601576674E-2</v>
      </c>
      <c r="O18" s="19">
        <v>8.8635127603158587E-2</v>
      </c>
      <c r="P18" s="14">
        <v>5.8436417946712747E-2</v>
      </c>
      <c r="Q18" s="14">
        <v>0.1051410642009044</v>
      </c>
      <c r="R18" s="14">
        <v>0.10704876687646493</v>
      </c>
      <c r="S18" s="14">
        <v>8.819423600084618E-2</v>
      </c>
      <c r="T18" s="14">
        <v>7.3233769807094395E-2</v>
      </c>
      <c r="U18" s="14">
        <v>0.14435975770927967</v>
      </c>
      <c r="V18" s="14">
        <v>9.2350826841911121E-2</v>
      </c>
      <c r="W18" s="14">
        <v>0.10151378547468819</v>
      </c>
      <c r="X18" s="14">
        <v>9.0648038850905624E-2</v>
      </c>
      <c r="Y18" s="63">
        <v>9.2453447397645119E-2</v>
      </c>
    </row>
    <row r="19" spans="1:26" x14ac:dyDescent="0.25">
      <c r="B19" s="13"/>
      <c r="D19" s="34"/>
    </row>
    <row r="20" spans="1:26" x14ac:dyDescent="0.25">
      <c r="B20" s="11" t="s">
        <v>28</v>
      </c>
      <c r="C20" s="3">
        <v>8748189.8300000019</v>
      </c>
      <c r="D20" s="3">
        <v>8546422.0899999943</v>
      </c>
      <c r="E20" s="3">
        <v>8600413.5799999963</v>
      </c>
      <c r="F20" s="3">
        <v>8188547.0100000044</v>
      </c>
      <c r="G20" s="3">
        <v>10606781.809999993</v>
      </c>
      <c r="H20" s="3">
        <v>7389078.9000000004</v>
      </c>
      <c r="I20" s="3">
        <v>11313604.030000001</v>
      </c>
      <c r="J20" s="3">
        <v>9497804.4299999997</v>
      </c>
      <c r="K20" s="3">
        <v>10854960.800000001</v>
      </c>
      <c r="L20" s="3">
        <v>13654522.769999994</v>
      </c>
      <c r="M20" s="3">
        <v>13720161.380000005</v>
      </c>
      <c r="N20" s="3">
        <v>14134349.349999998</v>
      </c>
      <c r="O20" s="4">
        <v>125254835.97999999</v>
      </c>
      <c r="P20" s="3">
        <v>12925432.059999991</v>
      </c>
      <c r="Q20" s="3">
        <v>9925535.2599999979</v>
      </c>
      <c r="R20" s="3">
        <v>11081326.9</v>
      </c>
      <c r="S20" s="3">
        <v>14134985.420000002</v>
      </c>
      <c r="T20" s="3">
        <v>15134095.690000005</v>
      </c>
      <c r="U20" s="3">
        <v>8088623.4399999985</v>
      </c>
      <c r="V20" s="3">
        <v>9418054.2800000012</v>
      </c>
      <c r="W20" s="3">
        <v>11667241.690000016</v>
      </c>
      <c r="X20" s="3">
        <v>11908122.929999998</v>
      </c>
      <c r="Y20" s="4">
        <v>104283417.67</v>
      </c>
    </row>
    <row r="21" spans="1:26" x14ac:dyDescent="0.25">
      <c r="B21" s="12" t="s">
        <v>15</v>
      </c>
      <c r="C21" s="14">
        <v>1.8279575151485532E-3</v>
      </c>
      <c r="D21" s="14">
        <v>1.7095175253582903E-3</v>
      </c>
      <c r="E21" s="14">
        <v>1.5055811277508453E-3</v>
      </c>
      <c r="F21" s="14">
        <v>1.6341373482952096E-3</v>
      </c>
      <c r="G21" s="14">
        <v>1.9629918863812855E-3</v>
      </c>
      <c r="H21" s="14">
        <v>1.6191937131876959E-3</v>
      </c>
      <c r="I21" s="14">
        <v>2.2732209351166172E-3</v>
      </c>
      <c r="J21" s="14">
        <v>2.0779396286527223E-3</v>
      </c>
      <c r="K21" s="14">
        <v>2.2106048023800328E-3</v>
      </c>
      <c r="L21" s="14">
        <v>2.5132887022252153E-3</v>
      </c>
      <c r="M21" s="14">
        <v>2.8540036987530701E-3</v>
      </c>
      <c r="N21" s="14">
        <v>2.8544855510488779E-3</v>
      </c>
      <c r="O21" s="19">
        <v>2.0832347664698539E-3</v>
      </c>
      <c r="P21" s="14">
        <v>2.665479136668389E-3</v>
      </c>
      <c r="Q21" s="14">
        <v>2.1263988377398161E-3</v>
      </c>
      <c r="R21" s="14">
        <v>2.3996762357484029E-3</v>
      </c>
      <c r="S21" s="14">
        <v>2.85584879267742E-3</v>
      </c>
      <c r="T21" s="14">
        <v>2.8381025162872971E-3</v>
      </c>
      <c r="U21" s="14">
        <v>1.660622229359065E-3</v>
      </c>
      <c r="V21" s="14">
        <v>2.0243880782185525E-3</v>
      </c>
      <c r="W21" s="14">
        <v>2.3436170001113121E-3</v>
      </c>
      <c r="X21" s="14">
        <v>2.4549083763209536E-3</v>
      </c>
      <c r="Y21" s="19">
        <v>2.3825892755622025E-3</v>
      </c>
    </row>
    <row r="22" spans="1:26" x14ac:dyDescent="0.25">
      <c r="C22" s="57"/>
      <c r="D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6" x14ac:dyDescent="0.25">
      <c r="B23" s="11" t="s">
        <v>16</v>
      </c>
      <c r="C23" s="3">
        <v>4785773059.5500517</v>
      </c>
      <c r="D23" s="3">
        <v>4999318207.1700535</v>
      </c>
      <c r="E23" s="3">
        <v>5712354798.7400494</v>
      </c>
      <c r="F23" s="3">
        <v>5010929478.1999741</v>
      </c>
      <c r="G23" s="3">
        <v>5403375267.9198618</v>
      </c>
      <c r="H23" s="3">
        <v>4563431070.5500269</v>
      </c>
      <c r="I23" s="3">
        <v>4976904732.5000143</v>
      </c>
      <c r="J23" s="3">
        <v>4570779775.8099976</v>
      </c>
      <c r="K23" s="3">
        <v>4910403156.7800274</v>
      </c>
      <c r="L23" s="3">
        <v>5432930469.9100246</v>
      </c>
      <c r="M23" s="3">
        <v>4807338331.7598429</v>
      </c>
      <c r="N23" s="3">
        <v>4951627569.0400133</v>
      </c>
      <c r="O23" s="4">
        <v>60125165917.929939</v>
      </c>
      <c r="P23" s="3">
        <v>4849196484.8599892</v>
      </c>
      <c r="Q23" s="3">
        <v>4667767440.3500004</v>
      </c>
      <c r="R23" s="3">
        <v>4617842496.7999878</v>
      </c>
      <c r="S23" s="3">
        <v>4949486631.1700439</v>
      </c>
      <c r="T23" s="3">
        <v>5332469705.7800016</v>
      </c>
      <c r="U23" s="3">
        <v>4870838952.4099588</v>
      </c>
      <c r="V23" s="3">
        <v>4652296850.2599678</v>
      </c>
      <c r="W23" s="3">
        <v>4978305623.0799961</v>
      </c>
      <c r="X23" s="3">
        <v>4850740274</v>
      </c>
      <c r="Y23" s="4">
        <v>43768944458.709946</v>
      </c>
    </row>
    <row r="24" spans="1:26" x14ac:dyDescent="0.25">
      <c r="B24" s="11"/>
    </row>
    <row r="25" spans="1:26" x14ac:dyDescent="0.25">
      <c r="B25" s="11" t="s">
        <v>17</v>
      </c>
      <c r="C25" s="3">
        <v>536527631.86999947</v>
      </c>
      <c r="D25" s="3">
        <v>504719076.07999915</v>
      </c>
      <c r="E25" s="3">
        <v>625562712.79000008</v>
      </c>
      <c r="F25" s="3">
        <v>425457073.28999931</v>
      </c>
      <c r="G25" s="3">
        <v>622791846.43999994</v>
      </c>
      <c r="H25" s="3">
        <v>516414285.18000001</v>
      </c>
      <c r="I25" s="3">
        <v>570357930.90000069</v>
      </c>
      <c r="J25" s="3">
        <v>567272285.19999921</v>
      </c>
      <c r="K25" s="3">
        <v>492326389.10999972</v>
      </c>
      <c r="L25" s="3">
        <v>556024643.63000047</v>
      </c>
      <c r="M25" s="3">
        <v>538371869.10999978</v>
      </c>
      <c r="N25" s="3">
        <v>461454122.04000044</v>
      </c>
      <c r="O25" s="4">
        <v>6417279865.6399975</v>
      </c>
      <c r="P25" s="3">
        <v>489748665.43000013</v>
      </c>
      <c r="Q25" s="3">
        <v>503867607.46000034</v>
      </c>
      <c r="R25" s="3">
        <v>502612113.45000017</v>
      </c>
      <c r="S25" s="3">
        <v>641847598.49000132</v>
      </c>
      <c r="T25" s="3">
        <v>594547779.26999891</v>
      </c>
      <c r="U25" s="3">
        <v>513424064.29999936</v>
      </c>
      <c r="V25" s="3">
        <v>510916360.02000058</v>
      </c>
      <c r="W25" s="3">
        <v>528604082.85999966</v>
      </c>
      <c r="X25" s="3">
        <v>498714886.78000009</v>
      </c>
      <c r="Y25" s="4">
        <v>4784283158.0600004</v>
      </c>
    </row>
    <row r="26" spans="1:26" x14ac:dyDescent="0.25">
      <c r="B26" s="12" t="s">
        <v>40</v>
      </c>
      <c r="C26" s="14">
        <v>1.0950694523452981E-3</v>
      </c>
      <c r="D26" s="14">
        <v>9.6429319410716564E-4</v>
      </c>
      <c r="E26" s="14">
        <v>1.7065250664298627E-3</v>
      </c>
      <c r="F26" s="14">
        <v>2.5248821266341619E-3</v>
      </c>
      <c r="G26" s="14">
        <v>1.8224116235428986E-3</v>
      </c>
      <c r="H26" s="14">
        <v>1.740923974801808E-3</v>
      </c>
      <c r="I26" s="14">
        <v>1.9612367592309718E-3</v>
      </c>
      <c r="J26" s="14">
        <v>1.9795991436530021E-3</v>
      </c>
      <c r="K26" s="14">
        <v>1.7653417513758599E-3</v>
      </c>
      <c r="L26" s="14">
        <v>1.3485260025614156E-3</v>
      </c>
      <c r="M26" s="14">
        <v>2.3304464292944905E-3</v>
      </c>
      <c r="N26" s="14">
        <v>1.5966791384217653E-3</v>
      </c>
      <c r="O26" s="19">
        <v>1.7300131212047108E-3</v>
      </c>
      <c r="P26" s="14">
        <v>1.5422521863062786E-3</v>
      </c>
      <c r="Q26" s="14">
        <v>2.0711419518724371E-3</v>
      </c>
      <c r="R26" s="14">
        <v>2.3601547759314148E-3</v>
      </c>
      <c r="S26" s="14">
        <v>1.942243365765931E-3</v>
      </c>
      <c r="T26" s="14">
        <v>1.8641510718631095E-3</v>
      </c>
      <c r="U26" s="14">
        <v>2.2742831923782138E-3</v>
      </c>
      <c r="V26" s="14">
        <v>1.7023629855304531E-3</v>
      </c>
      <c r="W26" s="14">
        <v>2.2405916041962994E-3</v>
      </c>
      <c r="X26" s="14">
        <v>2.164459130084442E-3</v>
      </c>
      <c r="Y26" s="19">
        <v>2.015215477737216E-3</v>
      </c>
    </row>
    <row r="27" spans="1:26" x14ac:dyDescent="0.25">
      <c r="D27" s="61"/>
      <c r="E27" s="61"/>
    </row>
    <row r="28" spans="1:26" x14ac:dyDescent="0.25">
      <c r="A28" s="2" t="s">
        <v>19</v>
      </c>
      <c r="C28" s="72"/>
      <c r="D28" s="57"/>
      <c r="E28" s="57"/>
    </row>
    <row r="29" spans="1:26" x14ac:dyDescent="0.25">
      <c r="C29" s="57"/>
      <c r="D29" s="74"/>
      <c r="E29" s="75"/>
    </row>
    <row r="31" spans="1:26" x14ac:dyDescent="0.25">
      <c r="A31" s="35"/>
      <c r="B31" s="35"/>
    </row>
    <row r="32" spans="1:26" x14ac:dyDescent="0.25">
      <c r="A32" s="35"/>
      <c r="B32" s="35"/>
    </row>
    <row r="33" spans="1:2" x14ac:dyDescent="0.25">
      <c r="B33" s="35"/>
    </row>
    <row r="34" spans="1:2" x14ac:dyDescent="0.25">
      <c r="A34" s="3"/>
      <c r="B34" s="35"/>
    </row>
    <row r="35" spans="1:2" x14ac:dyDescent="0.25">
      <c r="A35" s="3"/>
      <c r="B35" s="35"/>
    </row>
    <row r="36" spans="1:2" x14ac:dyDescent="0.25">
      <c r="B36" s="35"/>
    </row>
  </sheetData>
  <mergeCells count="2">
    <mergeCell ref="C2:O2"/>
    <mergeCell ref="P2:Y2"/>
  </mergeCells>
  <pageMargins left="0.2" right="0.22" top="0.53" bottom="0.55000000000000004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/>
  </sheetViews>
  <sheetFormatPr baseColWidth="10" defaultRowHeight="12.75" x14ac:dyDescent="0.25"/>
  <cols>
    <col min="1" max="1" width="11.140625" style="2" bestFit="1" customWidth="1"/>
    <col min="2" max="2" width="83.28515625" style="2" customWidth="1"/>
    <col min="3" max="14" width="10.85546875" style="3" bestFit="1" customWidth="1"/>
    <col min="15" max="15" width="11.7109375" style="4" bestFit="1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6" x14ac:dyDescent="0.25">
      <c r="A1" s="67" t="s">
        <v>41</v>
      </c>
    </row>
    <row r="2" spans="1:26" x14ac:dyDescent="0.25">
      <c r="A2" s="5" t="s">
        <v>20</v>
      </c>
      <c r="C2" s="83">
        <v>2013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83">
        <v>2013</v>
      </c>
      <c r="Q2" s="84"/>
      <c r="R2" s="84"/>
      <c r="S2" s="84"/>
      <c r="T2" s="84"/>
      <c r="U2" s="84"/>
      <c r="V2" s="84"/>
      <c r="W2" s="84"/>
      <c r="X2" s="84"/>
      <c r="Y2" s="85"/>
    </row>
    <row r="3" spans="1:26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6" x14ac:dyDescent="0.25">
      <c r="A4" s="53">
        <v>2304000000</v>
      </c>
      <c r="B4" s="15" t="s">
        <v>48</v>
      </c>
      <c r="C4" s="21">
        <v>91125.24</v>
      </c>
      <c r="D4" s="22">
        <v>2662196.2200000002</v>
      </c>
      <c r="E4" s="22">
        <v>0</v>
      </c>
      <c r="F4" s="22">
        <v>7978767.2199999997</v>
      </c>
      <c r="G4" s="22">
        <v>0</v>
      </c>
      <c r="H4" s="22">
        <v>8200420.2699999996</v>
      </c>
      <c r="I4" s="22">
        <v>0</v>
      </c>
      <c r="J4" s="22">
        <v>7814354.7800000003</v>
      </c>
      <c r="K4" s="22">
        <v>3359586.31</v>
      </c>
      <c r="L4" s="22">
        <v>18414008.649999999</v>
      </c>
      <c r="M4" s="22">
        <v>10159900.82</v>
      </c>
      <c r="N4" s="22">
        <v>7814423.21</v>
      </c>
      <c r="O4" s="23">
        <v>66494782.719999999</v>
      </c>
      <c r="P4" s="21">
        <v>5192410.0999999996</v>
      </c>
      <c r="Q4" s="22">
        <v>1726152.81</v>
      </c>
      <c r="R4" s="22">
        <v>0</v>
      </c>
      <c r="S4" s="22">
        <v>0</v>
      </c>
      <c r="T4" s="22">
        <v>9318192.5600000005</v>
      </c>
      <c r="U4" s="22">
        <v>10004889.970000001</v>
      </c>
      <c r="V4" s="22">
        <v>8572709.870000001</v>
      </c>
      <c r="W4" s="22">
        <v>21412773.509999998</v>
      </c>
      <c r="X4" s="22">
        <v>17003747.919999998</v>
      </c>
      <c r="Y4" s="23">
        <v>73230876.739999995</v>
      </c>
    </row>
    <row r="5" spans="1:26" x14ac:dyDescent="0.25">
      <c r="A5" s="52">
        <v>1507100000</v>
      </c>
      <c r="B5" s="16" t="s">
        <v>49</v>
      </c>
      <c r="C5" s="24">
        <v>6949880.6799999997</v>
      </c>
      <c r="D5" s="25">
        <v>3275515.73</v>
      </c>
      <c r="E5" s="25">
        <v>3241367.56</v>
      </c>
      <c r="F5" s="25">
        <v>8642436.3000000007</v>
      </c>
      <c r="G5" s="25">
        <v>11530947.189999999</v>
      </c>
      <c r="H5" s="25">
        <v>6129717.29</v>
      </c>
      <c r="I5" s="25">
        <v>7392766.6600000001</v>
      </c>
      <c r="J5" s="25">
        <v>7932808.3499999996</v>
      </c>
      <c r="K5" s="25">
        <v>11391414.92</v>
      </c>
      <c r="L5" s="25">
        <v>14649835.09</v>
      </c>
      <c r="M5" s="25">
        <v>9271998.0999999996</v>
      </c>
      <c r="N5" s="25">
        <v>8775825.2799999993</v>
      </c>
      <c r="O5" s="26">
        <v>99184513.149999991</v>
      </c>
      <c r="P5" s="24">
        <v>8416278.6700000018</v>
      </c>
      <c r="Q5" s="25">
        <v>3622139.81</v>
      </c>
      <c r="R5" s="25">
        <v>3520699.5</v>
      </c>
      <c r="S5" s="25">
        <v>0</v>
      </c>
      <c r="T5" s="25">
        <v>12533009.439999999</v>
      </c>
      <c r="U5" s="25">
        <v>19463018.690000001</v>
      </c>
      <c r="V5" s="25">
        <v>11969772.98</v>
      </c>
      <c r="W5" s="25">
        <v>9835358.6700000018</v>
      </c>
      <c r="X5" s="25">
        <v>14527651.179999998</v>
      </c>
      <c r="Y5" s="26">
        <v>83887928.939999998</v>
      </c>
      <c r="Z5" s="34"/>
    </row>
    <row r="6" spans="1:26" x14ac:dyDescent="0.25">
      <c r="A6" s="36">
        <v>1201900000</v>
      </c>
      <c r="B6" s="17" t="s">
        <v>50</v>
      </c>
      <c r="C6" s="27">
        <v>0</v>
      </c>
      <c r="D6" s="28">
        <v>0</v>
      </c>
      <c r="E6" s="28">
        <v>0</v>
      </c>
      <c r="F6" s="28">
        <v>0</v>
      </c>
      <c r="G6" s="28">
        <v>3859281.45</v>
      </c>
      <c r="H6" s="28">
        <v>0</v>
      </c>
      <c r="I6" s="28">
        <v>0</v>
      </c>
      <c r="J6" s="28">
        <v>0</v>
      </c>
      <c r="K6" s="28">
        <v>1406.36</v>
      </c>
      <c r="L6" s="28">
        <v>10863277.73</v>
      </c>
      <c r="M6" s="28">
        <v>703.43</v>
      </c>
      <c r="N6" s="28">
        <v>0</v>
      </c>
      <c r="O6" s="29">
        <v>14724668.970000001</v>
      </c>
      <c r="P6" s="27">
        <v>11369358.110000001</v>
      </c>
      <c r="Q6" s="28">
        <v>0</v>
      </c>
      <c r="R6" s="28">
        <v>0</v>
      </c>
      <c r="S6" s="28">
        <v>0</v>
      </c>
      <c r="T6" s="28">
        <v>3402612.87</v>
      </c>
      <c r="U6" s="28">
        <v>10952333.99</v>
      </c>
      <c r="V6" s="28">
        <v>19014375.729999997</v>
      </c>
      <c r="W6" s="28">
        <v>17368042.359999999</v>
      </c>
      <c r="X6" s="28">
        <v>11492500.93</v>
      </c>
      <c r="Y6" s="29">
        <v>73599223.989999995</v>
      </c>
    </row>
    <row r="7" spans="1:26" x14ac:dyDescent="0.25">
      <c r="A7" s="52">
        <v>1512111000</v>
      </c>
      <c r="B7" s="16" t="s">
        <v>51</v>
      </c>
      <c r="C7" s="24">
        <v>2016064.91</v>
      </c>
      <c r="D7" s="25">
        <v>1842578.16</v>
      </c>
      <c r="E7" s="25">
        <v>2044168.6</v>
      </c>
      <c r="F7" s="25">
        <v>2074779.02</v>
      </c>
      <c r="G7" s="25">
        <v>3365549.99</v>
      </c>
      <c r="H7" s="25">
        <v>1800070.74</v>
      </c>
      <c r="I7" s="25">
        <v>2269676.15</v>
      </c>
      <c r="J7" s="25">
        <v>1331116.56</v>
      </c>
      <c r="K7" s="25">
        <v>1834028.18</v>
      </c>
      <c r="L7" s="25">
        <v>890788.71</v>
      </c>
      <c r="M7" s="25">
        <v>867730.64</v>
      </c>
      <c r="N7" s="25">
        <v>2321267.5499999998</v>
      </c>
      <c r="O7" s="26">
        <v>22657819.210000005</v>
      </c>
      <c r="P7" s="24">
        <v>1988444.0699999998</v>
      </c>
      <c r="Q7" s="25">
        <v>2237546.75</v>
      </c>
      <c r="R7" s="25">
        <v>2524892.58</v>
      </c>
      <c r="S7" s="25">
        <v>0</v>
      </c>
      <c r="T7" s="25">
        <v>3200027.19</v>
      </c>
      <c r="U7" s="25">
        <v>935873.78</v>
      </c>
      <c r="V7" s="25">
        <v>598553.76</v>
      </c>
      <c r="W7" s="25">
        <v>989889.12</v>
      </c>
      <c r="X7" s="25">
        <v>1900101.86</v>
      </c>
      <c r="Y7" s="26">
        <v>14375329.109999998</v>
      </c>
    </row>
    <row r="8" spans="1:26" x14ac:dyDescent="0.25">
      <c r="A8" s="36">
        <v>2207100000</v>
      </c>
      <c r="B8" s="17" t="s">
        <v>52</v>
      </c>
      <c r="C8" s="27">
        <v>176629.15</v>
      </c>
      <c r="D8" s="28">
        <v>1215412.92</v>
      </c>
      <c r="E8" s="28">
        <v>447814.69</v>
      </c>
      <c r="F8" s="28">
        <v>2472333.94</v>
      </c>
      <c r="G8" s="28">
        <v>768.21</v>
      </c>
      <c r="H8" s="28">
        <v>334212.55</v>
      </c>
      <c r="I8" s="28">
        <v>902889.58</v>
      </c>
      <c r="J8" s="28">
        <v>0</v>
      </c>
      <c r="K8" s="28">
        <v>970750.75</v>
      </c>
      <c r="L8" s="28">
        <v>2183560.1</v>
      </c>
      <c r="M8" s="28">
        <v>1796011.21</v>
      </c>
      <c r="N8" s="28">
        <v>2888577.51</v>
      </c>
      <c r="O8" s="29">
        <v>13388960.609999998</v>
      </c>
      <c r="P8" s="27">
        <v>1588955.4200000002</v>
      </c>
      <c r="Q8" s="28">
        <v>421636.23</v>
      </c>
      <c r="R8" s="28">
        <v>1622325.3299999998</v>
      </c>
      <c r="S8" s="28">
        <v>0</v>
      </c>
      <c r="T8" s="28">
        <v>3929751.53</v>
      </c>
      <c r="U8" s="28">
        <v>592685.61</v>
      </c>
      <c r="V8" s="28">
        <v>2727877.67</v>
      </c>
      <c r="W8" s="28">
        <v>2108055.29</v>
      </c>
      <c r="X8" s="28">
        <v>1761889.09</v>
      </c>
      <c r="Y8" s="29">
        <v>14753176.169999998</v>
      </c>
    </row>
    <row r="9" spans="1:26" x14ac:dyDescent="0.25">
      <c r="A9" s="52">
        <v>1701999000</v>
      </c>
      <c r="B9" s="16" t="s">
        <v>53</v>
      </c>
      <c r="C9" s="24">
        <v>0</v>
      </c>
      <c r="D9" s="25">
        <v>147231.99</v>
      </c>
      <c r="E9" s="25">
        <v>959937.5</v>
      </c>
      <c r="F9" s="25">
        <v>372944</v>
      </c>
      <c r="G9" s="25">
        <v>3720315.66</v>
      </c>
      <c r="H9" s="25">
        <v>952483.72</v>
      </c>
      <c r="I9" s="25">
        <v>1857649.81</v>
      </c>
      <c r="J9" s="25">
        <v>1400413.28</v>
      </c>
      <c r="K9" s="25">
        <v>0</v>
      </c>
      <c r="L9" s="25">
        <v>0</v>
      </c>
      <c r="M9" s="25">
        <v>322835</v>
      </c>
      <c r="N9" s="25">
        <v>1588517.8</v>
      </c>
      <c r="O9" s="26">
        <v>11322328.76</v>
      </c>
      <c r="P9" s="24">
        <v>2486547.38</v>
      </c>
      <c r="Q9" s="25">
        <v>1883796.99</v>
      </c>
      <c r="R9" s="25">
        <v>5032960.2200000007</v>
      </c>
      <c r="S9" s="25">
        <v>7448811.8200000003</v>
      </c>
      <c r="T9" s="25">
        <v>6047944.5999999996</v>
      </c>
      <c r="U9" s="25">
        <v>5730350.0900000008</v>
      </c>
      <c r="V9" s="25">
        <v>2733123.7100000004</v>
      </c>
      <c r="W9" s="25">
        <v>1445020.81</v>
      </c>
      <c r="X9" s="25">
        <v>1084521.43</v>
      </c>
      <c r="Y9" s="26">
        <v>33893077.049999997</v>
      </c>
    </row>
    <row r="10" spans="1:26" x14ac:dyDescent="0.25">
      <c r="A10" s="36">
        <v>1507909000</v>
      </c>
      <c r="B10" s="17" t="s">
        <v>54</v>
      </c>
      <c r="C10" s="27">
        <v>816814.04</v>
      </c>
      <c r="D10" s="28">
        <v>1178295.6399999999</v>
      </c>
      <c r="E10" s="28">
        <v>476023.32</v>
      </c>
      <c r="F10" s="28">
        <v>388644.44</v>
      </c>
      <c r="G10" s="28">
        <v>1038763.5</v>
      </c>
      <c r="H10" s="28">
        <v>313771.07</v>
      </c>
      <c r="I10" s="28">
        <v>704886.47</v>
      </c>
      <c r="J10" s="28">
        <v>3153361.45</v>
      </c>
      <c r="K10" s="28">
        <v>1595386.51</v>
      </c>
      <c r="L10" s="28">
        <v>1460464.54</v>
      </c>
      <c r="M10" s="28">
        <v>1342295.18</v>
      </c>
      <c r="N10" s="28">
        <v>1251064.8799999999</v>
      </c>
      <c r="O10" s="29">
        <v>13719771.039999999</v>
      </c>
      <c r="P10" s="27">
        <v>833820.51</v>
      </c>
      <c r="Q10" s="28">
        <v>812602.30999999994</v>
      </c>
      <c r="R10" s="28">
        <v>522169.28</v>
      </c>
      <c r="S10" s="28">
        <v>669336.41000000015</v>
      </c>
      <c r="T10" s="28">
        <v>1937230.21</v>
      </c>
      <c r="U10" s="28">
        <v>807917.64</v>
      </c>
      <c r="V10" s="28">
        <v>1184054.29</v>
      </c>
      <c r="W10" s="28">
        <v>673651.35</v>
      </c>
      <c r="X10" s="28">
        <v>1024799.95</v>
      </c>
      <c r="Y10" s="29">
        <v>8465581.9499999993</v>
      </c>
    </row>
    <row r="11" spans="1:26" x14ac:dyDescent="0.25">
      <c r="A11" s="52">
        <v>1512191000</v>
      </c>
      <c r="B11" s="16" t="s">
        <v>55</v>
      </c>
      <c r="C11" s="24">
        <v>1047902.39</v>
      </c>
      <c r="D11" s="25">
        <v>508088.67</v>
      </c>
      <c r="E11" s="25">
        <v>452345.1</v>
      </c>
      <c r="F11" s="25">
        <v>0</v>
      </c>
      <c r="G11" s="25">
        <v>1032747.25</v>
      </c>
      <c r="H11" s="25">
        <v>1070128.96</v>
      </c>
      <c r="I11" s="25">
        <v>584400</v>
      </c>
      <c r="J11" s="25">
        <v>1753397.41</v>
      </c>
      <c r="K11" s="25">
        <v>182945.43</v>
      </c>
      <c r="L11" s="25">
        <v>1553019.34</v>
      </c>
      <c r="M11" s="25">
        <v>1352495.26</v>
      </c>
      <c r="N11" s="25">
        <v>948888.27</v>
      </c>
      <c r="O11" s="26">
        <v>10486358.08</v>
      </c>
      <c r="P11" s="24">
        <v>1152551.1300000001</v>
      </c>
      <c r="Q11" s="25">
        <v>1070553</v>
      </c>
      <c r="R11" s="25">
        <v>730521.28</v>
      </c>
      <c r="S11" s="25">
        <v>864515.98</v>
      </c>
      <c r="T11" s="25">
        <v>1036992.77</v>
      </c>
      <c r="U11" s="25">
        <v>1292563.6499999999</v>
      </c>
      <c r="V11" s="25">
        <v>1668220.2199999997</v>
      </c>
      <c r="W11" s="25">
        <v>1774880.5299999998</v>
      </c>
      <c r="X11" s="25">
        <v>942935.3</v>
      </c>
      <c r="Y11" s="26">
        <v>10533733.860000001</v>
      </c>
    </row>
    <row r="12" spans="1:26" ht="12.75" customHeight="1" x14ac:dyDescent="0.25">
      <c r="A12" s="36">
        <v>801220000</v>
      </c>
      <c r="B12" s="17" t="s">
        <v>56</v>
      </c>
      <c r="C12" s="27">
        <v>354854.52</v>
      </c>
      <c r="D12" s="28">
        <v>213091.45</v>
      </c>
      <c r="E12" s="28">
        <v>194548.92</v>
      </c>
      <c r="F12" s="28">
        <v>0</v>
      </c>
      <c r="G12" s="28">
        <v>193314.87</v>
      </c>
      <c r="H12" s="28">
        <v>0</v>
      </c>
      <c r="I12" s="28">
        <v>513528.55</v>
      </c>
      <c r="J12" s="28">
        <v>786179.37</v>
      </c>
      <c r="K12" s="28">
        <v>572288.19999999995</v>
      </c>
      <c r="L12" s="28">
        <v>425163.33</v>
      </c>
      <c r="M12" s="28">
        <v>548638.11</v>
      </c>
      <c r="N12" s="28">
        <v>227477.16</v>
      </c>
      <c r="O12" s="29">
        <v>4029084.48</v>
      </c>
      <c r="P12" s="27">
        <v>149210.65999999997</v>
      </c>
      <c r="Q12" s="28">
        <v>0</v>
      </c>
      <c r="R12" s="28">
        <v>158699.61000000002</v>
      </c>
      <c r="S12" s="28">
        <v>76225</v>
      </c>
      <c r="T12" s="28">
        <v>658934.35</v>
      </c>
      <c r="U12" s="28">
        <v>166955.01999999999</v>
      </c>
      <c r="V12" s="28">
        <v>163245.53</v>
      </c>
      <c r="W12" s="28">
        <v>341599.98</v>
      </c>
      <c r="X12" s="28">
        <v>487855.49</v>
      </c>
      <c r="Y12" s="29">
        <v>2202725.6399999997</v>
      </c>
    </row>
    <row r="13" spans="1:26" ht="25.5" x14ac:dyDescent="0.25">
      <c r="A13" s="54">
        <v>1517900000</v>
      </c>
      <c r="B13" s="18" t="s">
        <v>57</v>
      </c>
      <c r="C13" s="30">
        <v>627622.99</v>
      </c>
      <c r="D13" s="31">
        <v>125206.58</v>
      </c>
      <c r="E13" s="31">
        <v>424270.05</v>
      </c>
      <c r="F13" s="31">
        <v>0</v>
      </c>
      <c r="G13" s="31">
        <v>912618.22</v>
      </c>
      <c r="H13" s="31">
        <v>360017.78</v>
      </c>
      <c r="I13" s="31">
        <v>0</v>
      </c>
      <c r="J13" s="31">
        <v>1760445.19</v>
      </c>
      <c r="K13" s="31">
        <v>273585.68</v>
      </c>
      <c r="L13" s="31">
        <v>186174.79</v>
      </c>
      <c r="M13" s="31">
        <v>447841.95</v>
      </c>
      <c r="N13" s="31">
        <v>483849.03</v>
      </c>
      <c r="O13" s="32">
        <v>5601632.2600000007</v>
      </c>
      <c r="P13" s="30">
        <v>246719.95</v>
      </c>
      <c r="Q13" s="31">
        <v>504046.75</v>
      </c>
      <c r="R13" s="31">
        <v>549531.23</v>
      </c>
      <c r="S13" s="31">
        <v>408965.29</v>
      </c>
      <c r="T13" s="31">
        <v>234412.22</v>
      </c>
      <c r="U13" s="31">
        <v>589980.46</v>
      </c>
      <c r="V13" s="31">
        <v>198976.61</v>
      </c>
      <c r="W13" s="31">
        <v>536472.64</v>
      </c>
      <c r="X13" s="31">
        <v>379048.58</v>
      </c>
      <c r="Y13" s="32">
        <v>3648153.73</v>
      </c>
    </row>
    <row r="14" spans="1:26" x14ac:dyDescent="0.25">
      <c r="A14" s="11"/>
      <c r="B14" s="11" t="s">
        <v>42</v>
      </c>
      <c r="C14" s="3">
        <v>12080893.92</v>
      </c>
      <c r="D14" s="3">
        <v>11167617.360000001</v>
      </c>
      <c r="E14" s="3">
        <v>8240475.7400000002</v>
      </c>
      <c r="F14" s="3">
        <v>21929904.920000002</v>
      </c>
      <c r="G14" s="3">
        <v>25654306.340000004</v>
      </c>
      <c r="H14" s="3">
        <v>19160822.380000003</v>
      </c>
      <c r="I14" s="3">
        <v>14225797.220000003</v>
      </c>
      <c r="J14" s="3">
        <v>25932076.390000001</v>
      </c>
      <c r="K14" s="3">
        <v>20181392.34</v>
      </c>
      <c r="L14" s="3">
        <v>50626292.280000001</v>
      </c>
      <c r="M14" s="3">
        <v>26110449.700000003</v>
      </c>
      <c r="N14" s="3">
        <v>26299890.689999998</v>
      </c>
      <c r="O14" s="4">
        <v>261609919.27999997</v>
      </c>
      <c r="P14" s="3">
        <v>33424296.000000004</v>
      </c>
      <c r="Q14" s="3">
        <v>12278474.65</v>
      </c>
      <c r="R14" s="3">
        <v>14661799.029999999</v>
      </c>
      <c r="S14" s="3">
        <v>9467854.5</v>
      </c>
      <c r="T14" s="3">
        <v>42299107.74000001</v>
      </c>
      <c r="U14" s="3">
        <v>50536568.900000013</v>
      </c>
      <c r="V14" s="3">
        <v>48830910.369999997</v>
      </c>
      <c r="W14" s="3">
        <v>56485744.259999998</v>
      </c>
      <c r="X14" s="3">
        <v>50605051.729999997</v>
      </c>
      <c r="Y14" s="4">
        <v>318589807.18000001</v>
      </c>
    </row>
    <row r="15" spans="1:26" x14ac:dyDescent="0.25">
      <c r="A15" s="12"/>
      <c r="B15" s="12" t="s">
        <v>43</v>
      </c>
      <c r="C15" s="14">
        <v>0.88633932779840119</v>
      </c>
      <c r="D15" s="14">
        <v>0.9539632965677991</v>
      </c>
      <c r="E15" s="14">
        <v>0.98140862405985563</v>
      </c>
      <c r="F15" s="14">
        <v>0.99516646821374488</v>
      </c>
      <c r="G15" s="14">
        <v>0.98384768954378299</v>
      </c>
      <c r="H15" s="14">
        <v>0.98789698759812039</v>
      </c>
      <c r="I15" s="14">
        <v>0.92418601617606377</v>
      </c>
      <c r="J15" s="14">
        <v>0.95696061887864692</v>
      </c>
      <c r="K15" s="14">
        <v>0.95866537938727725</v>
      </c>
      <c r="L15" s="14">
        <v>0.95537146085267299</v>
      </c>
      <c r="M15" s="14">
        <v>0.93933765151154647</v>
      </c>
      <c r="N15" s="14">
        <v>0.96049171602672667</v>
      </c>
      <c r="O15" s="19">
        <v>0.95844318110343552</v>
      </c>
      <c r="P15" s="14">
        <v>0.95341189742529164</v>
      </c>
      <c r="Q15" s="14">
        <v>0.87633882729312906</v>
      </c>
      <c r="R15" s="14">
        <v>0.93407175743988224</v>
      </c>
      <c r="S15" s="14">
        <v>0.90569458395240576</v>
      </c>
      <c r="T15" s="14">
        <v>0.90954475049224104</v>
      </c>
      <c r="U15" s="14">
        <v>0.97452830743138097</v>
      </c>
      <c r="V15" s="14">
        <v>0.97810300179470899</v>
      </c>
      <c r="W15" s="14">
        <v>0.93991668927856054</v>
      </c>
      <c r="X15" s="14">
        <v>0.98660780884580346</v>
      </c>
      <c r="Y15" s="19">
        <v>0.95131284907356262</v>
      </c>
    </row>
    <row r="16" spans="1:26" x14ac:dyDescent="0.25">
      <c r="A16" s="12"/>
      <c r="B16" s="13"/>
    </row>
    <row r="17" spans="1:25" x14ac:dyDescent="0.25">
      <c r="A17" s="11"/>
      <c r="B17" s="11" t="s">
        <v>44</v>
      </c>
      <c r="C17" s="3">
        <v>13630100.279999999</v>
      </c>
      <c r="D17" s="3">
        <v>11706548.250000002</v>
      </c>
      <c r="E17" s="3">
        <v>8396579.709999999</v>
      </c>
      <c r="F17" s="3">
        <v>22036418.650000002</v>
      </c>
      <c r="G17" s="3">
        <v>26075485.680000003</v>
      </c>
      <c r="H17" s="3">
        <v>19395567.170000002</v>
      </c>
      <c r="I17" s="3">
        <v>15392785.620000001</v>
      </c>
      <c r="J17" s="3">
        <v>27098373.620000001</v>
      </c>
      <c r="K17" s="3">
        <v>21051550.179999996</v>
      </c>
      <c r="L17" s="3">
        <v>52991212.689999998</v>
      </c>
      <c r="M17" s="3">
        <v>27796660.399999999</v>
      </c>
      <c r="N17" s="3">
        <v>27381694.449999999</v>
      </c>
      <c r="O17" s="4">
        <v>272952976.70000005</v>
      </c>
      <c r="P17" s="33">
        <v>35057561.260000005</v>
      </c>
      <c r="Q17" s="33">
        <v>14011104.23</v>
      </c>
      <c r="R17" s="33">
        <v>15696651.690000001</v>
      </c>
      <c r="S17" s="33">
        <v>10453694.510000002</v>
      </c>
      <c r="T17" s="33">
        <v>46505801.630000003</v>
      </c>
      <c r="U17" s="33">
        <v>51857466.340000004</v>
      </c>
      <c r="V17" s="33">
        <v>49924098.25999999</v>
      </c>
      <c r="W17" s="33">
        <v>60096543.560000002</v>
      </c>
      <c r="X17" s="33">
        <v>51291963.50999999</v>
      </c>
      <c r="Y17" s="4">
        <v>334894884.99000001</v>
      </c>
    </row>
    <row r="18" spans="1:25" x14ac:dyDescent="0.25">
      <c r="A18" s="12"/>
      <c r="B18" s="12" t="s">
        <v>32</v>
      </c>
      <c r="C18" s="62">
        <v>0.95711400323196538</v>
      </c>
      <c r="D18" s="62">
        <v>0.94540420124653801</v>
      </c>
      <c r="E18" s="62">
        <v>0.83553908416208922</v>
      </c>
      <c r="F18" s="62">
        <v>0.99800318962208845</v>
      </c>
      <c r="G18" s="62">
        <v>0.9780711962553793</v>
      </c>
      <c r="H18" s="62">
        <v>0.98240611335245176</v>
      </c>
      <c r="I18" s="62">
        <v>0.93971746110036125</v>
      </c>
      <c r="J18" s="62">
        <v>0.9730610624408923</v>
      </c>
      <c r="K18" s="62">
        <v>0.97959302974736517</v>
      </c>
      <c r="L18" s="62">
        <v>0.9923464483887976</v>
      </c>
      <c r="M18" s="62">
        <v>0.97204032713881316</v>
      </c>
      <c r="N18" s="62">
        <v>0.98860770209726878</v>
      </c>
      <c r="O18" s="63">
        <v>0.97285678689269361</v>
      </c>
      <c r="P18" s="62">
        <v>0.98829753569596646</v>
      </c>
      <c r="Q18" s="62">
        <v>0.93580866323898781</v>
      </c>
      <c r="R18" s="62">
        <v>0.98410573470145446</v>
      </c>
      <c r="S18" s="62">
        <v>0.91147709203581151</v>
      </c>
      <c r="T18" s="62">
        <v>0.99087557730893283</v>
      </c>
      <c r="U18" s="62">
        <v>0.97853723077800203</v>
      </c>
      <c r="V18" s="62">
        <v>0.9862839824545111</v>
      </c>
      <c r="W18" s="62">
        <v>0.98984617757407944</v>
      </c>
      <c r="X18" s="62">
        <v>0.98917153466917929</v>
      </c>
      <c r="Y18" s="63">
        <v>0.98216044255991897</v>
      </c>
    </row>
    <row r="19" spans="1:25" x14ac:dyDescent="0.25">
      <c r="A19" s="13"/>
      <c r="B19" s="13"/>
      <c r="D19" s="34"/>
    </row>
    <row r="20" spans="1:25" x14ac:dyDescent="0.25">
      <c r="A20" s="11"/>
      <c r="B20" s="11" t="s">
        <v>45</v>
      </c>
      <c r="C20" s="3">
        <v>14240832.580000002</v>
      </c>
      <c r="D20" s="3">
        <v>12382585.390000001</v>
      </c>
      <c r="E20" s="3">
        <v>10049296.159999998</v>
      </c>
      <c r="F20" s="3">
        <v>22080509.240000006</v>
      </c>
      <c r="G20" s="3">
        <v>26660110.000000004</v>
      </c>
      <c r="H20" s="3">
        <v>19742921.899999999</v>
      </c>
      <c r="I20" s="3">
        <v>16380227.310000001</v>
      </c>
      <c r="J20" s="3">
        <v>27848584.91</v>
      </c>
      <c r="K20" s="3">
        <v>21490097.969999995</v>
      </c>
      <c r="L20" s="3">
        <v>53399911.669999994</v>
      </c>
      <c r="M20" s="3">
        <v>28596200.82</v>
      </c>
      <c r="N20" s="3">
        <v>27697229.540000007</v>
      </c>
      <c r="O20" s="4">
        <v>280568507.49000001</v>
      </c>
      <c r="P20" s="3">
        <v>35472679.019999996</v>
      </c>
      <c r="Q20" s="3">
        <v>14972189.060000002</v>
      </c>
      <c r="R20" s="3">
        <v>15950167.890000004</v>
      </c>
      <c r="S20" s="3">
        <v>11468960.220000001</v>
      </c>
      <c r="T20" s="3">
        <v>46934047.719999999</v>
      </c>
      <c r="U20" s="3">
        <v>52994883.289999992</v>
      </c>
      <c r="V20" s="3">
        <v>50618380.859999992</v>
      </c>
      <c r="W20" s="3">
        <v>60713012.710000001</v>
      </c>
      <c r="X20" s="3">
        <v>51853456.86999999</v>
      </c>
      <c r="Y20" s="4">
        <v>340977777.63999999</v>
      </c>
    </row>
    <row r="21" spans="1:25" x14ac:dyDescent="0.25">
      <c r="A21" s="12"/>
      <c r="B21" s="12" t="s">
        <v>21</v>
      </c>
      <c r="C21" s="14">
        <v>3.2215170410052848E-3</v>
      </c>
      <c r="D21" s="14">
        <v>2.7346313685054787E-3</v>
      </c>
      <c r="E21" s="14">
        <v>2.0510096043702109E-3</v>
      </c>
      <c r="F21" s="14">
        <v>4.9522113916430381E-3</v>
      </c>
      <c r="G21" s="14">
        <v>4.8947465668285851E-3</v>
      </c>
      <c r="H21" s="14">
        <v>3.898118083481865E-3</v>
      </c>
      <c r="I21" s="14">
        <v>3.1746632263237795E-3</v>
      </c>
      <c r="J21" s="14">
        <v>5.3915976259216389E-3</v>
      </c>
      <c r="K21" s="14">
        <v>4.6481197231873408E-3</v>
      </c>
      <c r="L21" s="14">
        <v>1.023260742168439E-2</v>
      </c>
      <c r="M21" s="14">
        <v>5.534536460487534E-3</v>
      </c>
      <c r="N21" s="14">
        <v>6.1819965493453864E-3</v>
      </c>
      <c r="O21" s="19">
        <v>4.7852099588575024E-3</v>
      </c>
      <c r="P21" s="14">
        <v>6.8204941849154795E-3</v>
      </c>
      <c r="Q21" s="14">
        <v>3.3290090916439892E-3</v>
      </c>
      <c r="R21" s="14">
        <v>3.5538509847446989E-3</v>
      </c>
      <c r="S21" s="14">
        <v>2.219596570019878E-3</v>
      </c>
      <c r="T21" s="14">
        <v>9.0582769286505944E-3</v>
      </c>
      <c r="U21" s="14">
        <v>1.2292645197652267E-2</v>
      </c>
      <c r="V21" s="14">
        <v>9.9021680335099043E-3</v>
      </c>
      <c r="W21" s="14">
        <v>1.2203967056266085E-2</v>
      </c>
      <c r="X21" s="14">
        <v>1.0073161068247757E-2</v>
      </c>
      <c r="Y21" s="19">
        <v>7.7353425822269568E-3</v>
      </c>
    </row>
    <row r="23" spans="1:25" x14ac:dyDescent="0.25">
      <c r="A23" s="11"/>
      <c r="B23" s="11" t="s">
        <v>22</v>
      </c>
      <c r="C23" s="3">
        <v>4420536163.1599827</v>
      </c>
      <c r="D23" s="3">
        <v>4528063830.6900167</v>
      </c>
      <c r="E23" s="3">
        <v>4899682643.4100313</v>
      </c>
      <c r="F23" s="3">
        <v>4458717024.3300467</v>
      </c>
      <c r="G23" s="3">
        <v>5446678318.4800682</v>
      </c>
      <c r="H23" s="3">
        <v>5064731615.9199791</v>
      </c>
      <c r="I23" s="3">
        <v>5159674000.7500257</v>
      </c>
      <c r="J23" s="3">
        <v>5165182352.6499844</v>
      </c>
      <c r="K23" s="3">
        <v>4623395964.3500013</v>
      </c>
      <c r="L23" s="3">
        <v>5218602597.5000057</v>
      </c>
      <c r="M23" s="3">
        <v>5166864655.0900087</v>
      </c>
      <c r="N23" s="3">
        <v>4480304917.4999743</v>
      </c>
      <c r="O23" s="4">
        <v>58632434083.830132</v>
      </c>
      <c r="P23" s="3">
        <v>5200895720.79</v>
      </c>
      <c r="Q23" s="3">
        <v>4497491189.6699495</v>
      </c>
      <c r="R23" s="3">
        <v>4488136378.9500113</v>
      </c>
      <c r="S23" s="3">
        <v>5167137296.4399958</v>
      </c>
      <c r="T23" s="3">
        <v>5181343879.1599998</v>
      </c>
      <c r="U23" s="3">
        <v>4311104928.0199928</v>
      </c>
      <c r="V23" s="3">
        <v>5111848303.1900129</v>
      </c>
      <c r="W23" s="3">
        <v>4974858784.0399904</v>
      </c>
      <c r="X23" s="3">
        <v>5147684676.0100489</v>
      </c>
      <c r="Y23" s="4">
        <v>44080501156.270004</v>
      </c>
    </row>
    <row r="24" spans="1:25" x14ac:dyDescent="0.25">
      <c r="A24" s="11"/>
      <c r="B24" s="11"/>
    </row>
    <row r="25" spans="1:25" x14ac:dyDescent="0.25">
      <c r="A25" s="11"/>
      <c r="B25" s="11" t="s">
        <v>23</v>
      </c>
      <c r="C25" s="3">
        <v>376808820.36000001</v>
      </c>
      <c r="D25" s="3">
        <v>476354083.88000029</v>
      </c>
      <c r="E25" s="3">
        <v>494858777.19999981</v>
      </c>
      <c r="F25" s="3">
        <v>373209185.76999986</v>
      </c>
      <c r="G25" s="3">
        <v>508922181.30000007</v>
      </c>
      <c r="H25" s="3">
        <v>528651793.37999982</v>
      </c>
      <c r="I25" s="3">
        <v>441050441.01999944</v>
      </c>
      <c r="J25" s="3">
        <v>598741773.95999968</v>
      </c>
      <c r="K25" s="3">
        <v>490893498.31000143</v>
      </c>
      <c r="L25" s="3">
        <v>512934678.31000018</v>
      </c>
      <c r="M25" s="3">
        <v>567605718.96999943</v>
      </c>
      <c r="N25" s="3">
        <v>528650931.37000084</v>
      </c>
      <c r="O25" s="4">
        <v>5898681883.8300009</v>
      </c>
      <c r="P25" s="33">
        <v>560340338.06999958</v>
      </c>
      <c r="Q25" s="33">
        <v>445979604.69999987</v>
      </c>
      <c r="R25" s="33">
        <v>391372904.58000052</v>
      </c>
      <c r="S25" s="33">
        <v>551803712.84999967</v>
      </c>
      <c r="T25" s="33">
        <v>474992902.69999939</v>
      </c>
      <c r="U25" s="33">
        <v>423529116.73000079</v>
      </c>
      <c r="V25" s="33">
        <v>568981060.62000179</v>
      </c>
      <c r="W25" s="33">
        <v>537960767.42000091</v>
      </c>
      <c r="X25" s="33">
        <v>451564335.77000034</v>
      </c>
      <c r="Y25" s="4">
        <v>4406524743.4400034</v>
      </c>
    </row>
    <row r="26" spans="1:25" x14ac:dyDescent="0.25">
      <c r="A26" s="12"/>
      <c r="B26" s="12" t="s">
        <v>46</v>
      </c>
      <c r="C26" s="62">
        <v>3.6172455482804025E-2</v>
      </c>
      <c r="D26" s="62">
        <v>2.4575307835397988E-2</v>
      </c>
      <c r="E26" s="62">
        <v>1.6967628133241087E-2</v>
      </c>
      <c r="F26" s="62">
        <v>5.9045756348506742E-2</v>
      </c>
      <c r="G26" s="62">
        <v>5.1236685367873548E-2</v>
      </c>
      <c r="H26" s="62">
        <v>3.6688738055709741E-2</v>
      </c>
      <c r="I26" s="62">
        <v>3.4900283932154635E-2</v>
      </c>
      <c r="J26" s="62">
        <v>4.5258865839233005E-2</v>
      </c>
      <c r="K26" s="62">
        <v>4.2884149520158947E-2</v>
      </c>
      <c r="L26" s="62">
        <v>0.10330986562381325</v>
      </c>
      <c r="M26" s="62">
        <v>4.8971776483226696E-2</v>
      </c>
      <c r="N26" s="62">
        <v>5.1795415131569406E-2</v>
      </c>
      <c r="O26" s="63">
        <v>4.6273554342410525E-2</v>
      </c>
      <c r="P26" s="62">
        <v>6.2564764444319729E-2</v>
      </c>
      <c r="Q26" s="62">
        <v>3.1416468561213565E-2</v>
      </c>
      <c r="R26" s="62">
        <v>4.010663872309906E-2</v>
      </c>
      <c r="S26" s="62">
        <v>1.8944588930016309E-2</v>
      </c>
      <c r="T26" s="62">
        <v>9.7908413716599432E-2</v>
      </c>
      <c r="U26" s="62">
        <v>0.1224413252632618</v>
      </c>
      <c r="V26" s="62">
        <v>8.7742987799276098E-2</v>
      </c>
      <c r="W26" s="62">
        <v>0.11171175892289736</v>
      </c>
      <c r="X26" s="62">
        <v>0.11358727748624733</v>
      </c>
      <c r="Y26" s="63">
        <v>7.5999774082412277E-2</v>
      </c>
    </row>
    <row r="28" spans="1:25" x14ac:dyDescent="0.25">
      <c r="A28" s="2" t="s">
        <v>19</v>
      </c>
      <c r="C28" s="74"/>
      <c r="D28" s="57"/>
      <c r="E28" s="57"/>
    </row>
    <row r="29" spans="1:25" x14ac:dyDescent="0.25">
      <c r="C29" s="57"/>
      <c r="D29" s="74"/>
      <c r="E29" s="75"/>
    </row>
    <row r="30" spans="1:25" x14ac:dyDescent="0.25">
      <c r="A30" s="35"/>
      <c r="B30" s="35"/>
      <c r="G30" s="2"/>
      <c r="H30" s="2"/>
    </row>
    <row r="31" spans="1:25" x14ac:dyDescent="0.25">
      <c r="A31" s="35"/>
      <c r="B31" s="35"/>
    </row>
  </sheetData>
  <mergeCells count="2">
    <mergeCell ref="C2:O2"/>
    <mergeCell ref="P2:Y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/>
  </sheetViews>
  <sheetFormatPr baseColWidth="10" defaultRowHeight="12.75" x14ac:dyDescent="0.2"/>
  <cols>
    <col min="1" max="1" width="12.5703125" style="41" customWidth="1"/>
    <col min="2" max="2" width="9.5703125" style="38" bestFit="1" customWidth="1"/>
    <col min="3" max="3" width="10.85546875" style="38" bestFit="1" customWidth="1"/>
    <col min="4" max="7" width="9.5703125" style="38" bestFit="1" customWidth="1"/>
    <col min="8" max="8" width="9.28515625" style="38" bestFit="1" customWidth="1"/>
    <col min="9" max="13" width="9.5703125" style="38" bestFit="1" customWidth="1"/>
    <col min="14" max="14" width="10.85546875" style="39" bestFit="1" customWidth="1"/>
    <col min="15" max="15" width="9.5703125" style="38" bestFit="1" customWidth="1"/>
    <col min="16" max="23" width="9.5703125" style="38" customWidth="1"/>
    <col min="24" max="24" width="10.85546875" style="39" bestFit="1" customWidth="1"/>
    <col min="25" max="16384" width="11.42578125" style="38"/>
  </cols>
  <sheetData>
    <row r="1" spans="1:24" x14ac:dyDescent="0.2">
      <c r="A1" s="37" t="s">
        <v>47</v>
      </c>
      <c r="G1" s="56"/>
    </row>
    <row r="2" spans="1:24" x14ac:dyDescent="0.2">
      <c r="A2" s="40" t="s">
        <v>24</v>
      </c>
      <c r="G2" s="56"/>
    </row>
    <row r="3" spans="1:24" x14ac:dyDescent="0.2">
      <c r="B3" s="86">
        <v>2012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6">
        <v>2013</v>
      </c>
      <c r="P3" s="87"/>
      <c r="Q3" s="87"/>
      <c r="R3" s="87"/>
      <c r="S3" s="87"/>
      <c r="T3" s="87"/>
      <c r="U3" s="87"/>
      <c r="V3" s="87"/>
      <c r="W3" s="87"/>
      <c r="X3" s="88"/>
    </row>
    <row r="4" spans="1:24" x14ac:dyDescent="0.2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51" t="s">
        <v>5</v>
      </c>
      <c r="S4" s="51" t="s">
        <v>6</v>
      </c>
      <c r="T4" s="51" t="s">
        <v>7</v>
      </c>
      <c r="U4" s="51" t="s">
        <v>8</v>
      </c>
      <c r="V4" s="51" t="s">
        <v>9</v>
      </c>
      <c r="W4" s="51" t="s">
        <v>10</v>
      </c>
      <c r="X4" s="45" t="s">
        <v>14</v>
      </c>
    </row>
    <row r="5" spans="1:24" x14ac:dyDescent="0.2">
      <c r="A5" s="42" t="s">
        <v>25</v>
      </c>
      <c r="B5" s="43">
        <v>159718811.50999945</v>
      </c>
      <c r="C5" s="44">
        <v>28364992.199998856</v>
      </c>
      <c r="D5" s="44">
        <v>130703935.59000027</v>
      </c>
      <c r="E5" s="44">
        <v>52247887.519999444</v>
      </c>
      <c r="F5" s="44">
        <v>113869665.13999987</v>
      </c>
      <c r="G5" s="44">
        <v>-12237508.199999809</v>
      </c>
      <c r="H5" s="44">
        <v>129307489.88000125</v>
      </c>
      <c r="I5" s="44">
        <v>-31469488.760000467</v>
      </c>
      <c r="J5" s="44">
        <v>1432890.7999982834</v>
      </c>
      <c r="K5" s="44">
        <v>43089965.320000291</v>
      </c>
      <c r="L5" s="44">
        <v>-29233849.859999657</v>
      </c>
      <c r="M5" s="44">
        <v>-67196809.330000401</v>
      </c>
      <c r="N5" s="51">
        <v>518597981.80999744</v>
      </c>
      <c r="O5" s="43">
        <v>-70591672.639999449</v>
      </c>
      <c r="P5" s="44">
        <v>57888002.760000467</v>
      </c>
      <c r="Q5" s="44">
        <v>111239208.86999965</v>
      </c>
      <c r="R5" s="44">
        <v>90043885.640001655</v>
      </c>
      <c r="S5" s="44">
        <v>119554876.56999952</v>
      </c>
      <c r="T5" s="44">
        <v>89894947.569998562</v>
      </c>
      <c r="U5" s="44">
        <v>-58064700.600001216</v>
      </c>
      <c r="V5" s="44">
        <v>-9356684.5600012541</v>
      </c>
      <c r="W5" s="44">
        <v>47150551.009999752</v>
      </c>
      <c r="X5" s="45">
        <v>377758414.61999768</v>
      </c>
    </row>
    <row r="6" spans="1:24" x14ac:dyDescent="0.2">
      <c r="A6" s="46" t="s">
        <v>34</v>
      </c>
      <c r="B6" s="47">
        <v>-13042565.26</v>
      </c>
      <c r="C6" s="48">
        <v>-11219851.080000002</v>
      </c>
      <c r="D6" s="48">
        <v>-7329041.2599999988</v>
      </c>
      <c r="E6" s="48">
        <v>-20962189.690000001</v>
      </c>
      <c r="F6" s="48">
        <v>-24940502.580000002</v>
      </c>
      <c r="G6" s="48">
        <v>-18496529.16</v>
      </c>
      <c r="H6" s="48">
        <v>-14274178.680000002</v>
      </c>
      <c r="I6" s="48">
        <v>-25975401.890000001</v>
      </c>
      <c r="J6" s="48">
        <v>-20182425.849999998</v>
      </c>
      <c r="K6" s="48">
        <v>-52241399</v>
      </c>
      <c r="L6" s="48">
        <v>-26542013.599999998</v>
      </c>
      <c r="M6" s="48">
        <v>-26644900.279999997</v>
      </c>
      <c r="N6" s="66">
        <v>-261850998.33000001</v>
      </c>
      <c r="O6" s="47">
        <v>-34302245.310000002</v>
      </c>
      <c r="P6" s="48">
        <v>-12967522.890000001</v>
      </c>
      <c r="Q6" s="48">
        <v>-14510409.310000002</v>
      </c>
      <c r="R6" s="48">
        <v>-9207070.2700000014</v>
      </c>
      <c r="S6" s="48">
        <v>-45397474.75</v>
      </c>
      <c r="T6" s="48">
        <v>-50689794.620000005</v>
      </c>
      <c r="U6" s="48">
        <v>-49054333.159999989</v>
      </c>
      <c r="V6" s="48">
        <v>-58912157.690000005</v>
      </c>
      <c r="W6" s="48">
        <v>-50212515.519999988</v>
      </c>
      <c r="X6" s="49">
        <v>-325253523.51999998</v>
      </c>
    </row>
    <row r="8" spans="1:24" x14ac:dyDescent="0.2">
      <c r="A8" s="2" t="s">
        <v>19</v>
      </c>
    </row>
    <row r="12" spans="1:24" x14ac:dyDescent="0.2">
      <c r="A12" s="59"/>
      <c r="B12" s="60"/>
      <c r="C12" s="58"/>
    </row>
    <row r="13" spans="1:24" x14ac:dyDescent="0.2">
      <c r="A13" s="58"/>
      <c r="B13" s="80"/>
      <c r="C13" s="78"/>
    </row>
    <row r="14" spans="1:24" x14ac:dyDescent="0.2">
      <c r="A14" s="59"/>
      <c r="B14" s="77"/>
      <c r="C14" s="78"/>
    </row>
    <row r="15" spans="1:24" x14ac:dyDescent="0.2">
      <c r="A15" s="59"/>
      <c r="B15" s="80"/>
      <c r="C15" s="78"/>
    </row>
    <row r="16" spans="1:24" x14ac:dyDescent="0.2">
      <c r="A16" s="59"/>
      <c r="B16" s="80"/>
      <c r="C16" s="78"/>
    </row>
    <row r="17" spans="1:3" x14ac:dyDescent="0.2">
      <c r="A17" s="59"/>
      <c r="B17" s="80"/>
      <c r="C17" s="78"/>
    </row>
    <row r="18" spans="1:3" x14ac:dyDescent="0.2">
      <c r="A18" s="58"/>
      <c r="B18" s="80"/>
      <c r="C18" s="78"/>
    </row>
    <row r="19" spans="1:3" x14ac:dyDescent="0.2">
      <c r="A19" s="59"/>
      <c r="B19" s="77"/>
      <c r="C19" s="78"/>
    </row>
    <row r="20" spans="1:3" x14ac:dyDescent="0.2">
      <c r="A20" s="59"/>
      <c r="B20" s="80"/>
      <c r="C20" s="78"/>
    </row>
    <row r="21" spans="1:3" x14ac:dyDescent="0.2">
      <c r="A21" s="59"/>
      <c r="B21" s="58"/>
      <c r="C21" s="58"/>
    </row>
  </sheetData>
  <mergeCells count="2">
    <mergeCell ref="B3:N3"/>
    <mergeCell ref="O3:X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comunicaciones sac</cp:lastModifiedBy>
  <cp:lastPrinted>2013-03-15T16:03:44Z</cp:lastPrinted>
  <dcterms:created xsi:type="dcterms:W3CDTF">2012-08-08T14:07:15Z</dcterms:created>
  <dcterms:modified xsi:type="dcterms:W3CDTF">2014-10-09T21:20:23Z</dcterms:modified>
</cp:coreProperties>
</file>