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X" sheetId="11" r:id="rId1"/>
    <sheet name="M" sheetId="19" r:id="rId2"/>
    <sheet name="BC" sheetId="21" r:id="rId3"/>
    <sheet name="XAgro" sheetId="13" r:id="rId4"/>
    <sheet name="MAgro" sheetId="20" r:id="rId5"/>
    <sheet name="BCAgro" sheetId="22" r:id="rId6"/>
  </sheets>
  <definedNames>
    <definedName name="_xlnm._FilterDatabase" localSheetId="0" hidden="1">X!$A$3:$U$13</definedName>
    <definedName name="_xlnm._FilterDatabase" localSheetId="3" hidden="1">XAgro!$A$3:$U$13</definedName>
  </definedNames>
  <calcPr calcId="125725"/>
</workbook>
</file>

<file path=xl/sharedStrings.xml><?xml version="1.0" encoding="utf-8"?>
<sst xmlns="http://schemas.openxmlformats.org/spreadsheetml/2006/main" count="255" uniqueCount="95">
  <si>
    <t>Dólares FOB</t>
  </si>
  <si>
    <t>Descripción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</si>
  <si>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</si>
  <si>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</si>
  <si>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</si>
  <si>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</si>
  <si>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</si>
  <si>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</si>
  <si>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</si>
  <si>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</si>
  <si>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</si>
  <si>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</si>
  <si>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</si>
  <si>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</si>
  <si>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Año</t>
  </si>
  <si>
    <t>Participación % sobre el total de exportaciones colombianas</t>
  </si>
  <si>
    <t>Total exportaciones colombianas</t>
  </si>
  <si>
    <t>Exportaciones agropecuarias colombianas</t>
  </si>
  <si>
    <t>Nandina 2012</t>
  </si>
  <si>
    <t>Fuente DANE. Cálculos SAC-VPT</t>
  </si>
  <si>
    <t>Dólares CIF</t>
  </si>
  <si>
    <t>Participación % sobre el total de importaciones colombianas</t>
  </si>
  <si>
    <t>Total importaciones colombianas</t>
  </si>
  <si>
    <t>Importaciones agropecuarias colombianas</t>
  </si>
  <si>
    <t>Dólares</t>
  </si>
  <si>
    <t>Con el mundo</t>
  </si>
  <si>
    <t>Octibre</t>
  </si>
  <si>
    <t>Total Año(Noviembre)</t>
  </si>
  <si>
    <t>Balanza comercial colombiana mensual 2011/2012(Noviembre)</t>
  </si>
  <si>
    <t>Principales productos exportados a México 2011-2012 (Noviembre)</t>
  </si>
  <si>
    <t>Exportaciones principales productos a México</t>
  </si>
  <si>
    <t>Participación % sobre el total de exportaciones a México</t>
  </si>
  <si>
    <t>Total exportaciones a México</t>
  </si>
  <si>
    <t>Principales productos importados de México 2011-2012 (Noviembre)</t>
  </si>
  <si>
    <t>Importaciones principales productos de México</t>
  </si>
  <si>
    <t>Participación % sobre el total de importaciones de México</t>
  </si>
  <si>
    <t>Total importaciones de México</t>
  </si>
  <si>
    <t>Con México</t>
  </si>
  <si>
    <t>Principales productos agropecuarios exportados a México 2011-2012 (Noviembre)</t>
  </si>
  <si>
    <t>Exportaciones principales productos agropecuarios a México</t>
  </si>
  <si>
    <t>Participación % sobre el total de exportaciones agropecuarias a México</t>
  </si>
  <si>
    <t>Exportaciones agropecuarias a México</t>
  </si>
  <si>
    <t>Participación % de exportaciones agropecuarias de México sobre el total de exportaciones agropecuarias colombianas</t>
  </si>
  <si>
    <t>Principales productos agropecuarios importados de México 2011-2012 (Noviembre)</t>
  </si>
  <si>
    <t>Importaciones principales productos agropecuarios de México</t>
  </si>
  <si>
    <t>Participación % sobre el total de importaciones agropecuarias de México</t>
  </si>
  <si>
    <t>Importaciones agropecuarias de México</t>
  </si>
  <si>
    <t>Participación % de importaciones agropecuarias de México sobre el total de importaciones agropecuarias colombianas</t>
  </si>
  <si>
    <r>
      <rPr>
        <b/>
        <sz val="10"/>
        <color rgb="FFFF0000"/>
        <rFont val="Arial Narrow"/>
        <family val="2"/>
      </rPr>
      <t xml:space="preserve">1/ </t>
    </r>
    <r>
      <rPr>
        <sz val="10"/>
        <color theme="1"/>
        <rFont val="Arial Narrow"/>
        <family val="2"/>
      </rPr>
      <t>Para el año 2011 dichas importaciones se registraron por la posición 2710119900 Los demás aceites livianos (ligeros) y preparaciones.</t>
    </r>
  </si>
  <si>
    <r>
      <rPr>
        <b/>
        <sz val="10"/>
        <color rgb="FFFF0000"/>
        <rFont val="Arial Narrow"/>
        <family val="2"/>
      </rPr>
      <t xml:space="preserve">1/ </t>
    </r>
    <r>
      <rPr>
        <sz val="10"/>
        <color theme="1"/>
        <rFont val="Arial Narrow"/>
        <family val="2"/>
      </rPr>
      <t>Para el año 2011 dichas importaciones se registraron por la posición 2106909000 Las demás preparaciones alimenticias no expresadas ni comprendidas en otra parte.</t>
    </r>
  </si>
  <si>
    <r>
      <rPr>
        <b/>
        <sz val="10"/>
        <color rgb="FFFF0000"/>
        <rFont val="Arial Narrow"/>
        <family val="2"/>
      </rPr>
      <t xml:space="preserve">1/ </t>
    </r>
    <r>
      <rPr>
        <sz val="10"/>
        <color theme="1"/>
        <rFont val="Arial Narrow"/>
        <family val="2"/>
      </rPr>
      <t>Para el año 2011 dichas exportaciones se registraron por la posición 2710119200 Carburorreactores tipo gasolina, para reactores y turbinas.</t>
    </r>
  </si>
  <si>
    <t>Los demás vehículos para el transporte de personas, con motor de émbolo (pistón) alternativo, de encendido por chispa, de cilindrada superior a 1.500 cm3 pero inferior o igual a 3.000 cm3.</t>
  </si>
  <si>
    <t xml:space="preserve">Carburorreactores tipo gasolina,para reactores y turbinas, excepto desechos de aceites y que contengan biodiésel </t>
  </si>
  <si>
    <t>Copolímeros de propileno.</t>
  </si>
  <si>
    <t>Coques y semicoques de hulla, incluso aglomerados.</t>
  </si>
  <si>
    <t>Las demás preparaciones de belleza, de maquillaje y para el cuidado de la piel, excepto los medicamentos, incluidas las preparaciones antisolares y bronceadoras.</t>
  </si>
  <si>
    <t>Las demás preparaciones capilares.</t>
  </si>
  <si>
    <t>Los demás medicamentos para uso humano.</t>
  </si>
  <si>
    <t>Parafinas con un contenido de aceite superior o igual a 0.75% en peso.</t>
  </si>
  <si>
    <t>Machetes, de metales comunes.</t>
  </si>
  <si>
    <t>Polipropileno.</t>
  </si>
  <si>
    <t xml:space="preserve">Los demás aceites livianos (ligeros) y sus preparaciones, excepto desechos de aceites y que contengan biodiésel </t>
  </si>
  <si>
    <t>Aparatos receptores de televisión, incluso con aparato receptor de radiodifusión o grabación, o reproducción de sonido o imagen incorporado de pantalla con tecnología led</t>
  </si>
  <si>
    <t>Tractores de carretera para semirremolques.</t>
  </si>
  <si>
    <t>Vehículos automóviles para el transporte de mercancías, con motor de émbolo (pistón), de encendido por compresión, de peso total con carga máxima, superior a 20 t.</t>
  </si>
  <si>
    <t>Las demás máquinas automáticas para tratamiento o procesamiento de datos, presentadas en forma de sistemas.</t>
  </si>
  <si>
    <t>Teléfonos móviles (celulares) y los de otras redes inalámbricas.</t>
  </si>
  <si>
    <t>Barras de hierro o de acero sin alear, simplemente forjadas, laminadas o extrudidas, en caliente, con muescas, cordones, surcos o relieves, producidos en el laminado o sometidas a torsión despues del laminado.</t>
  </si>
  <si>
    <t>Los demás tubos de entubacion ("casing") o de producción ("tubing") del tipo de los utilizados para la extracción de petróleo o gas.</t>
  </si>
  <si>
    <t>Alambre de cobre refinado con la mayor dimensión de la sección transversal superior a 6 mm.</t>
  </si>
  <si>
    <t>Café soluble liofilizado, con granulometría de 2.0 - 3.00 mm.</t>
  </si>
  <si>
    <t>Los demás aceites de palma y sus fracciones, incluso refinados, pero sin modificar químicamente.</t>
  </si>
  <si>
    <t>Los demás cafés sin tostar, sin descafeinar.</t>
  </si>
  <si>
    <t>Los demás aceites de almendra de palma y sus fracciones, incluso refinados, pero sin modificar químicamente.</t>
  </si>
  <si>
    <t>Los demás cacaos crudos en grano, entero o partido.</t>
  </si>
  <si>
    <t>Nuez y almendra de palma, para siembra.</t>
  </si>
  <si>
    <t>Los demás frutos y partes comestibles de plantas, incluidas las mezclas, preparados o conservados de otro modo, incluso con adición de azúcar u otro edulcorante o alcohol, excepto las mezclas de la subpartida No. 2008.19.</t>
  </si>
  <si>
    <t>Los demás chocolates en bloques, tabletas o barras, "rellenos".</t>
  </si>
  <si>
    <t>Pasta de cacao sin desgrasar.</t>
  </si>
  <si>
    <t>Manteca de cacao, con un índice de acidez expresado en ácido oleico superior a 1% pero
inferior o igual a 1.65%.</t>
  </si>
  <si>
    <t>Formulas lácteas para niños de hasta 12 meses de edad, acondicionadas para la venta al por menor.</t>
  </si>
  <si>
    <t>Las demás preparaciones para la alimentación infantil acondicionadas para la venta al por menor.</t>
  </si>
  <si>
    <t>Cerveza de malta.</t>
  </si>
  <si>
    <t>Las demás preparaciones alimenticias no expresadas ni comprendidas en otra parte.</t>
  </si>
  <si>
    <t>Productos a base de cereales, obtenidos por inflado o tostado.</t>
  </si>
  <si>
    <t>Aguardientes de agaves (tequila y similares).</t>
  </si>
  <si>
    <t>Bombones, caramelos, confites y pastillas.</t>
  </si>
  <si>
    <t>Chicharrones.</t>
  </si>
  <si>
    <t>Jugo de naranja congelado.</t>
  </si>
  <si>
    <t>Premezclas para la alimentación de los animales.</t>
  </si>
  <si>
    <r>
      <rPr>
        <sz val="10"/>
        <rFont val="Arial Narrow"/>
        <family val="2"/>
      </rPr>
      <t>2106909900</t>
    </r>
    <r>
      <rPr>
        <sz val="10"/>
        <color rgb="FFFF000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1/</t>
    </r>
  </si>
  <si>
    <r>
      <rPr>
        <sz val="10"/>
        <rFont val="Arial Narrow"/>
        <family val="2"/>
      </rPr>
      <t>2710129900</t>
    </r>
    <r>
      <rPr>
        <sz val="10"/>
        <color rgb="FFFF000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1/</t>
    </r>
  </si>
  <si>
    <r>
      <rPr>
        <sz val="10"/>
        <rFont val="Arial Narrow"/>
        <family val="2"/>
      </rPr>
      <t>2710129200</t>
    </r>
    <r>
      <rPr>
        <sz val="10"/>
        <color rgb="FFFF000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1/</t>
    </r>
  </si>
  <si>
    <t>0901119000</t>
  </si>
  <si>
    <t>Balanza comercial agropecuaria colombiana mensual 2011/2012(Noviembre)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</si>
</sst>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5">
    <xf numFmtId="0" fontId="0" fillId="0" borderId="0" xfId="0"/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3" fontId="1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9" fontId="5" fillId="2" borderId="0" xfId="1" applyFont="1" applyFill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9" fontId="6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1" fillId="3" borderId="6" xfId="0" applyNumberFormat="1" applyFont="1" applyFill="1" applyBorder="1" applyAlignment="1">
      <alignment vertical="center"/>
    </xf>
    <xf numFmtId="3" fontId="1" fillId="3" borderId="11" xfId="0" applyNumberFormat="1" applyFont="1" applyFill="1" applyBorder="1" applyAlignment="1">
      <alignment vertical="center"/>
    </xf>
    <xf numFmtId="3" fontId="3" fillId="3" borderId="7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3" fontId="3" fillId="2" borderId="9" xfId="0" applyNumberFormat="1" applyFont="1" applyFill="1" applyBorder="1" applyAlignment="1">
      <alignment horizontal="center" vertical="center"/>
    </xf>
    <xf numFmtId="3" fontId="1" fillId="3" borderId="8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3" fillId="3" borderId="9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3" fontId="3" fillId="2" borderId="1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9" fontId="1" fillId="2" borderId="0" xfId="1" applyFont="1" applyFill="1" applyAlignment="1">
      <alignment vertical="center"/>
    </xf>
    <xf numFmtId="3" fontId="1" fillId="2" borderId="0" xfId="0" applyNumberFormat="1" applyFont="1" applyFill="1" applyAlignment="1">
      <alignment horizontal="left" vertical="center"/>
    </xf>
    <xf numFmtId="0" fontId="7" fillId="2" borderId="8" xfId="0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2" borderId="0" xfId="0" applyFont="1" applyFill="1"/>
    <xf numFmtId="3" fontId="1" fillId="2" borderId="0" xfId="0" applyNumberFormat="1" applyFont="1" applyFill="1"/>
    <xf numFmtId="3" fontId="3" fillId="2" borderId="0" xfId="0" applyNumberFormat="1" applyFont="1" applyFill="1" applyAlignment="1">
      <alignment horizontal="center"/>
    </xf>
    <xf numFmtId="0" fontId="4" fillId="2" borderId="0" xfId="0" applyFont="1" applyFill="1"/>
    <xf numFmtId="0" fontId="1" fillId="2" borderId="0" xfId="0" applyFont="1" applyFill="1"/>
    <xf numFmtId="0" fontId="1" fillId="2" borderId="12" xfId="0" applyFont="1" applyFill="1" applyBorder="1" applyAlignment="1">
      <alignment horizontal="right"/>
    </xf>
    <xf numFmtId="3" fontId="1" fillId="2" borderId="6" xfId="0" applyNumberFormat="1" applyFont="1" applyFill="1" applyBorder="1"/>
    <xf numFmtId="3" fontId="1" fillId="2" borderId="11" xfId="0" applyNumberFormat="1" applyFont="1" applyFill="1" applyBorder="1"/>
    <xf numFmtId="3" fontId="3" fillId="2" borderId="7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right"/>
    </xf>
    <xf numFmtId="3" fontId="1" fillId="2" borderId="4" xfId="0" applyNumberFormat="1" applyFont="1" applyFill="1" applyBorder="1"/>
    <xf numFmtId="3" fontId="1" fillId="2" borderId="5" xfId="0" applyNumberFormat="1" applyFont="1" applyFill="1" applyBorder="1"/>
    <xf numFmtId="3" fontId="3" fillId="2" borderId="10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49" fontId="7" fillId="2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Alignment="1">
      <alignment horizontal="center" vertical="center"/>
    </xf>
    <xf numFmtId="164" fontId="1" fillId="2" borderId="0" xfId="1" applyNumberFormat="1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9" fontId="1" fillId="2" borderId="0" xfId="1" applyNumberFormat="1" applyFont="1" applyFill="1" applyAlignment="1">
      <alignment vertical="center"/>
    </xf>
    <xf numFmtId="9" fontId="1" fillId="2" borderId="0" xfId="1" applyNumberFormat="1" applyFont="1" applyFill="1"/>
    <xf numFmtId="3" fontId="9" fillId="2" borderId="0" xfId="0" applyNumberFormat="1" applyFont="1" applyFill="1" applyAlignment="1">
      <alignment vertical="center"/>
    </xf>
    <xf numFmtId="3" fontId="9" fillId="2" borderId="0" xfId="0" applyNumberFormat="1" applyFont="1" applyFill="1"/>
    <xf numFmtId="9" fontId="9" fillId="2" borderId="0" xfId="1" applyFont="1" applyFill="1" applyAlignment="1">
      <alignment vertical="center"/>
    </xf>
    <xf numFmtId="0" fontId="9" fillId="2" borderId="0" xfId="0" applyFont="1" applyFill="1"/>
    <xf numFmtId="3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9" fontId="9" fillId="2" borderId="0" xfId="1" applyFont="1" applyFill="1" applyAlignment="1">
      <alignment horizontal="center"/>
    </xf>
    <xf numFmtId="3" fontId="9" fillId="2" borderId="0" xfId="0" applyNumberFormat="1" applyFont="1" applyFill="1" applyAlignment="1">
      <alignment horizontal="center" vertical="center"/>
    </xf>
    <xf numFmtId="9" fontId="9" fillId="2" borderId="0" xfId="1" applyFont="1" applyFill="1"/>
    <xf numFmtId="164" fontId="5" fillId="2" borderId="0" xfId="1" applyNumberFormat="1" applyFont="1" applyFill="1" applyAlignment="1">
      <alignment horizontal="center" vertical="center"/>
    </xf>
    <xf numFmtId="10" fontId="5" fillId="2" borderId="0" xfId="1" applyNumberFormat="1" applyFont="1" applyFill="1" applyAlignment="1">
      <alignment horizontal="center" vertical="center"/>
    </xf>
    <xf numFmtId="10" fontId="6" fillId="2" borderId="0" xfId="1" applyNumberFormat="1" applyFont="1" applyFill="1" applyAlignment="1">
      <alignment horizontal="center" vertical="center"/>
    </xf>
    <xf numFmtId="3" fontId="1" fillId="0" borderId="0" xfId="0" applyNumberFormat="1" applyFont="1"/>
    <xf numFmtId="49" fontId="9" fillId="2" borderId="8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561067498937822"/>
          <c:y val="0.16714129483814524"/>
          <c:w val="0.81996021299153077"/>
          <c:h val="0.66489865850103036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Lit>
              <c:ptCount val="23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  <c:pt idx="17">
                <c:v>Jun12</c:v>
              </c:pt>
              <c:pt idx="18">
                <c:v>Jul12</c:v>
              </c:pt>
              <c:pt idx="19">
                <c:v>Ago12</c:v>
              </c:pt>
              <c:pt idx="20">
                <c:v>Sep12</c:v>
              </c:pt>
              <c:pt idx="21">
                <c:v>Oct12</c:v>
              </c:pt>
              <c:pt idx="22">
                <c:v>Nov12</c:v>
              </c:pt>
            </c:strLit>
          </c:cat>
          <c:val>
            <c:numRef>
              <c:f>(X!$C$17:$N$17,X!$P$17:$Z$17)</c:f>
              <c:numCache>
                <c:formatCode>#,##0</c:formatCode>
                <c:ptCount val="23"/>
                <c:pt idx="0">
                  <c:v>39076111.240000002</c:v>
                </c:pt>
                <c:pt idx="1">
                  <c:v>56693897.869999968</c:v>
                </c:pt>
                <c:pt idx="2">
                  <c:v>80521952.590000063</c:v>
                </c:pt>
                <c:pt idx="3">
                  <c:v>52257627.500000037</c:v>
                </c:pt>
                <c:pt idx="4">
                  <c:v>58860765.510000028</c:v>
                </c:pt>
                <c:pt idx="5">
                  <c:v>55662060.989999957</c:v>
                </c:pt>
                <c:pt idx="6">
                  <c:v>63011511.81000001</c:v>
                </c:pt>
                <c:pt idx="7">
                  <c:v>54348466.480000012</c:v>
                </c:pt>
                <c:pt idx="8">
                  <c:v>55329768.340000026</c:v>
                </c:pt>
                <c:pt idx="9">
                  <c:v>59674432.070000023</c:v>
                </c:pt>
                <c:pt idx="10">
                  <c:v>66197265.819999978</c:v>
                </c:pt>
                <c:pt idx="11">
                  <c:v>63304407.720000021</c:v>
                </c:pt>
                <c:pt idx="12">
                  <c:v>59829960.449999981</c:v>
                </c:pt>
                <c:pt idx="13">
                  <c:v>57830163.600000016</c:v>
                </c:pt>
                <c:pt idx="14">
                  <c:v>73292776.809999898</c:v>
                </c:pt>
                <c:pt idx="15">
                  <c:v>66248888.759999983</c:v>
                </c:pt>
                <c:pt idx="16">
                  <c:v>68073106.750000089</c:v>
                </c:pt>
                <c:pt idx="17">
                  <c:v>46020022.599999987</c:v>
                </c:pt>
                <c:pt idx="18">
                  <c:v>92237300.219999939</c:v>
                </c:pt>
                <c:pt idx="19">
                  <c:v>69720455.350000039</c:v>
                </c:pt>
                <c:pt idx="20">
                  <c:v>89289243.380000025</c:v>
                </c:pt>
                <c:pt idx="21">
                  <c:v>82747180.960000038</c:v>
                </c:pt>
                <c:pt idx="22">
                  <c:v>71484226.319999963</c:v>
                </c:pt>
              </c:numCache>
            </c:numRef>
          </c:val>
        </c:ser>
        <c:marker val="1"/>
        <c:axId val="71244800"/>
        <c:axId val="82076416"/>
      </c:lineChart>
      <c:catAx>
        <c:axId val="71244800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82076416"/>
        <c:crosses val="autoZero"/>
        <c:auto val="1"/>
        <c:lblAlgn val="ctr"/>
        <c:lblOffset val="100"/>
      </c:catAx>
      <c:valAx>
        <c:axId val="82076416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71244800"/>
        <c:crosses val="autoZero"/>
        <c:crossBetween val="between"/>
      </c:valAx>
    </c:plotArea>
    <c:plotVisOnly val="1"/>
  </c:chart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6700133503350686"/>
          <c:y val="0.15788203557888641"/>
          <c:w val="0.80514547934067693"/>
          <c:h val="0.66952828813065035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Lit>
              <c:ptCount val="23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  <c:pt idx="17">
                <c:v>Jun12</c:v>
              </c:pt>
              <c:pt idx="18">
                <c:v>Jul12</c:v>
              </c:pt>
              <c:pt idx="19">
                <c:v>Ago12</c:v>
              </c:pt>
              <c:pt idx="20">
                <c:v>Sep12</c:v>
              </c:pt>
              <c:pt idx="21">
                <c:v>Oct12</c:v>
              </c:pt>
              <c:pt idx="22">
                <c:v>Nov12</c:v>
              </c:pt>
            </c:strLit>
          </c:cat>
          <c:val>
            <c:numRef>
              <c:f>(M!$C$17:$N$17,M!$P$17:$Z$17)</c:f>
              <c:numCache>
                <c:formatCode>#,##0</c:formatCode>
                <c:ptCount val="23"/>
                <c:pt idx="0">
                  <c:v>344504075.99000031</c:v>
                </c:pt>
                <c:pt idx="1">
                  <c:v>376178757.70999932</c:v>
                </c:pt>
                <c:pt idx="2">
                  <c:v>441751986.2499997</c:v>
                </c:pt>
                <c:pt idx="3">
                  <c:v>494756918.13999987</c:v>
                </c:pt>
                <c:pt idx="4">
                  <c:v>496852115.06999993</c:v>
                </c:pt>
                <c:pt idx="5">
                  <c:v>566664396.10999942</c:v>
                </c:pt>
                <c:pt idx="6">
                  <c:v>508654734.91000026</c:v>
                </c:pt>
                <c:pt idx="7">
                  <c:v>622292442.58000052</c:v>
                </c:pt>
                <c:pt idx="8">
                  <c:v>542109322.47000015</c:v>
                </c:pt>
                <c:pt idx="9">
                  <c:v>625140637.76000118</c:v>
                </c:pt>
                <c:pt idx="10">
                  <c:v>595350388.97999978</c:v>
                </c:pt>
                <c:pt idx="11">
                  <c:v>444771437.36000037</c:v>
                </c:pt>
                <c:pt idx="12">
                  <c:v>466006465.61999953</c:v>
                </c:pt>
                <c:pt idx="13">
                  <c:v>493587952.35999995</c:v>
                </c:pt>
                <c:pt idx="14">
                  <c:v>587646115.17999995</c:v>
                </c:pt>
                <c:pt idx="15">
                  <c:v>557565166.75999987</c:v>
                </c:pt>
                <c:pt idx="16">
                  <c:v>667304488.50999975</c:v>
                </c:pt>
                <c:pt idx="17">
                  <c:v>652823805.02999973</c:v>
                </c:pt>
                <c:pt idx="18">
                  <c:v>562800035.42000067</c:v>
                </c:pt>
                <c:pt idx="19">
                  <c:v>459129201.20000046</c:v>
                </c:pt>
                <c:pt idx="20">
                  <c:v>548758280.51999986</c:v>
                </c:pt>
                <c:pt idx="21">
                  <c:v>505989178.79999942</c:v>
                </c:pt>
                <c:pt idx="22">
                  <c:v>461429955.00999975</c:v>
                </c:pt>
              </c:numCache>
            </c:numRef>
          </c:val>
        </c:ser>
        <c:marker val="1"/>
        <c:axId val="82258944"/>
        <c:axId val="82766464"/>
      </c:lineChart>
      <c:catAx>
        <c:axId val="82258944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82766464"/>
        <c:crosses val="autoZero"/>
        <c:auto val="1"/>
        <c:lblAlgn val="ctr"/>
        <c:lblOffset val="100"/>
      </c:catAx>
      <c:valAx>
        <c:axId val="82766464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82258944"/>
        <c:crosses val="autoZero"/>
        <c:crossBetween val="between"/>
      </c:valAx>
    </c:plotArea>
    <c:plotVisOnly val="1"/>
  </c:chart>
  <c:printSettings>
    <c:headerFooter/>
    <c:pageMargins b="0.75000000000000566" l="0.70000000000000062" r="0.70000000000000062" t="0.7500000000000056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3298901015223019"/>
          <c:y val="0.11702039340967893"/>
          <c:w val="0.83846569415100491"/>
          <c:h val="0.81194913072201291"/>
        </c:manualLayout>
      </c:layout>
      <c:lineChart>
        <c:grouping val="standard"/>
        <c:ser>
          <c:idx val="0"/>
          <c:order val="0"/>
          <c:tx>
            <c:strRef>
              <c:f>BC!$A$5</c:f>
              <c:strCache>
                <c:ptCount val="1"/>
                <c:pt idx="0">
                  <c:v>Con el mundo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23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  <c:pt idx="17">
                <c:v>Jun12</c:v>
              </c:pt>
              <c:pt idx="18">
                <c:v>Jul12</c:v>
              </c:pt>
              <c:pt idx="19">
                <c:v>Ago12</c:v>
              </c:pt>
              <c:pt idx="20">
                <c:v>Sep12</c:v>
              </c:pt>
              <c:pt idx="21">
                <c:v>Oct12</c:v>
              </c:pt>
              <c:pt idx="22">
                <c:v>Nov12</c:v>
              </c:pt>
            </c:strLit>
          </c:cat>
          <c:val>
            <c:numRef>
              <c:f>(BC!$B$5:$M$5,BC!$O$5:$Y$5)</c:f>
              <c:numCache>
                <c:formatCode>#,##0</c:formatCode>
                <c:ptCount val="23"/>
                <c:pt idx="0">
                  <c:v>12976228.069965839</c:v>
                </c:pt>
                <c:pt idx="1">
                  <c:v>172080876.65998793</c:v>
                </c:pt>
                <c:pt idx="2">
                  <c:v>254737279.2400198</c:v>
                </c:pt>
                <c:pt idx="3">
                  <c:v>491095442.30996752</c:v>
                </c:pt>
                <c:pt idx="4">
                  <c:v>217317087.62007332</c:v>
                </c:pt>
                <c:pt idx="5">
                  <c:v>156393086.30000401</c:v>
                </c:pt>
                <c:pt idx="6">
                  <c:v>326134966.38997173</c:v>
                </c:pt>
                <c:pt idx="7">
                  <c:v>208345592.97000599</c:v>
                </c:pt>
                <c:pt idx="8">
                  <c:v>-522891907.61000729</c:v>
                </c:pt>
                <c:pt idx="9">
                  <c:v>-128564369.03991508</c:v>
                </c:pt>
                <c:pt idx="10">
                  <c:v>94315805.829969406</c:v>
                </c:pt>
                <c:pt idx="11">
                  <c:v>996753832.73992062</c:v>
                </c:pt>
                <c:pt idx="12">
                  <c:v>301773207.39003181</c:v>
                </c:pt>
                <c:pt idx="13">
                  <c:v>410189041.25002956</c:v>
                </c:pt>
                <c:pt idx="14">
                  <c:v>857833423.69994831</c:v>
                </c:pt>
                <c:pt idx="15">
                  <c:v>561075382.5699234</c:v>
                </c:pt>
                <c:pt idx="16">
                  <c:v>-138077862.03005981</c:v>
                </c:pt>
                <c:pt idx="17">
                  <c:v>-442796860.29001331</c:v>
                </c:pt>
                <c:pt idx="18">
                  <c:v>-466144859.55006123</c:v>
                </c:pt>
                <c:pt idx="19">
                  <c:v>-576040883.10998344</c:v>
                </c:pt>
                <c:pt idx="20">
                  <c:v>199786607.1900034</c:v>
                </c:pt>
                <c:pt idx="21">
                  <c:v>-21809707.870013237</c:v>
                </c:pt>
                <c:pt idx="22">
                  <c:v>-434444888.54001427</c:v>
                </c:pt>
              </c:numCache>
            </c:numRef>
          </c:val>
        </c:ser>
        <c:ser>
          <c:idx val="1"/>
          <c:order val="1"/>
          <c:tx>
            <c:strRef>
              <c:f>BC!$A$6</c:f>
              <c:strCache>
                <c:ptCount val="1"/>
                <c:pt idx="0">
                  <c:v>Con México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Lit>
              <c:ptCount val="23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  <c:pt idx="17">
                <c:v>Jun12</c:v>
              </c:pt>
              <c:pt idx="18">
                <c:v>Jul12</c:v>
              </c:pt>
              <c:pt idx="19">
                <c:v>Ago12</c:v>
              </c:pt>
              <c:pt idx="20">
                <c:v>Sep12</c:v>
              </c:pt>
              <c:pt idx="21">
                <c:v>Oct12</c:v>
              </c:pt>
              <c:pt idx="22">
                <c:v>Nov12</c:v>
              </c:pt>
            </c:strLit>
          </c:cat>
          <c:val>
            <c:numRef>
              <c:f>(BC!$B$6:$M$6,BC!$O$6:$Y$6)</c:f>
              <c:numCache>
                <c:formatCode>#,##0</c:formatCode>
                <c:ptCount val="23"/>
                <c:pt idx="0">
                  <c:v>-305427964.7500003</c:v>
                </c:pt>
                <c:pt idx="1">
                  <c:v>-319484859.83999938</c:v>
                </c:pt>
                <c:pt idx="2">
                  <c:v>-361230033.65999961</c:v>
                </c:pt>
                <c:pt idx="3">
                  <c:v>-442499290.63999981</c:v>
                </c:pt>
                <c:pt idx="4">
                  <c:v>-437991349.55999988</c:v>
                </c:pt>
                <c:pt idx="5">
                  <c:v>-511002335.11999947</c:v>
                </c:pt>
                <c:pt idx="6">
                  <c:v>-445643223.10000026</c:v>
                </c:pt>
                <c:pt idx="7">
                  <c:v>-567943976.1000005</c:v>
                </c:pt>
                <c:pt idx="8">
                  <c:v>-486779554.13000011</c:v>
                </c:pt>
                <c:pt idx="9">
                  <c:v>-565466205.69000113</c:v>
                </c:pt>
                <c:pt idx="10">
                  <c:v>-529153123.15999979</c:v>
                </c:pt>
                <c:pt idx="11">
                  <c:v>-381467029.64000034</c:v>
                </c:pt>
                <c:pt idx="12">
                  <c:v>-406176505.16999954</c:v>
                </c:pt>
                <c:pt idx="13">
                  <c:v>-435757788.75999993</c:v>
                </c:pt>
                <c:pt idx="14">
                  <c:v>-514353338.37000006</c:v>
                </c:pt>
                <c:pt idx="15">
                  <c:v>-491316277.99999988</c:v>
                </c:pt>
                <c:pt idx="16">
                  <c:v>-599231381.75999963</c:v>
                </c:pt>
                <c:pt idx="17">
                  <c:v>-606803782.42999971</c:v>
                </c:pt>
                <c:pt idx="18">
                  <c:v>-470562735.20000076</c:v>
                </c:pt>
                <c:pt idx="19">
                  <c:v>-389408745.85000044</c:v>
                </c:pt>
                <c:pt idx="20">
                  <c:v>-459469037.13999987</c:v>
                </c:pt>
                <c:pt idx="21">
                  <c:v>-423241997.83999938</c:v>
                </c:pt>
                <c:pt idx="22">
                  <c:v>-389945728.68999982</c:v>
                </c:pt>
              </c:numCache>
            </c:numRef>
          </c:val>
        </c:ser>
        <c:marker val="1"/>
        <c:axId val="82842752"/>
        <c:axId val="82844288"/>
      </c:lineChart>
      <c:catAx>
        <c:axId val="82842752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82844288"/>
        <c:crosses val="autoZero"/>
        <c:auto val="1"/>
        <c:lblAlgn val="ctr"/>
        <c:lblOffset val="100"/>
      </c:catAx>
      <c:valAx>
        <c:axId val="82844288"/>
        <c:scaling>
          <c:orientation val="minMax"/>
          <c:max val="1800000000"/>
          <c:min val="-14000000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82842752"/>
        <c:crosses val="autoZero"/>
        <c:crossBetween val="between"/>
        <c:majorUnit val="200000000"/>
      </c:valAx>
    </c:plotArea>
    <c:legend>
      <c:legendPos val="r"/>
      <c:layout>
        <c:manualLayout>
          <c:xMode val="edge"/>
          <c:yMode val="edge"/>
          <c:x val="0.20698600174978141"/>
          <c:y val="0.92554206765820934"/>
          <c:w val="0.73190288713911356"/>
          <c:h val="7.0212160979877508E-2"/>
        </c:manualLayout>
      </c:layout>
    </c:legend>
    <c:plotVisOnly val="1"/>
  </c:chart>
  <c:printSettings>
    <c:headerFooter/>
    <c:pageMargins b="0.75000000000000544" l="0.70000000000000062" r="0.70000000000000062" t="0.75000000000000544" header="0.30000000000000032" footer="0.30000000000000032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autoTitleDeleted val="1"/>
    <c:plotArea>
      <c:layout>
        <c:manualLayout>
          <c:layoutTarget val="inner"/>
          <c:xMode val="edge"/>
          <c:yMode val="edge"/>
          <c:x val="0.12773100948150223"/>
          <c:y val="0.16714828762401121"/>
          <c:w val="0.86110329601430113"/>
          <c:h val="0.66345544953774371"/>
        </c:manualLayout>
      </c:layout>
      <c:lineChart>
        <c:grouping val="standard"/>
        <c:ser>
          <c:idx val="0"/>
          <c:order val="0"/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23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  <c:pt idx="17">
                <c:v>Jun12</c:v>
              </c:pt>
              <c:pt idx="18">
                <c:v>Jul12</c:v>
              </c:pt>
              <c:pt idx="19">
                <c:v>Ago12</c:v>
              </c:pt>
              <c:pt idx="20">
                <c:v>Sep12</c:v>
              </c:pt>
              <c:pt idx="21">
                <c:v>Oct12</c:v>
              </c:pt>
              <c:pt idx="22">
                <c:v>Nov12</c:v>
              </c:pt>
            </c:strLit>
          </c:cat>
          <c:val>
            <c:numRef>
              <c:f>(XAgro!$C$17:$N$17,XAgro!$P$17:$Z$17)</c:f>
              <c:numCache>
                <c:formatCode>#,##0</c:formatCode>
                <c:ptCount val="23"/>
                <c:pt idx="0">
                  <c:v>2506386.5499999998</c:v>
                </c:pt>
                <c:pt idx="1">
                  <c:v>4797648.03</c:v>
                </c:pt>
                <c:pt idx="2">
                  <c:v>3616695.24</c:v>
                </c:pt>
                <c:pt idx="3">
                  <c:v>5914840.6300000018</c:v>
                </c:pt>
                <c:pt idx="4">
                  <c:v>8184530.8599999994</c:v>
                </c:pt>
                <c:pt idx="5">
                  <c:v>2687420.3499999996</c:v>
                </c:pt>
                <c:pt idx="6">
                  <c:v>1679717.8299999998</c:v>
                </c:pt>
                <c:pt idx="7">
                  <c:v>1181992.8599999999</c:v>
                </c:pt>
                <c:pt idx="8">
                  <c:v>6431294.5200000005</c:v>
                </c:pt>
                <c:pt idx="9">
                  <c:v>9292497.7599999998</c:v>
                </c:pt>
                <c:pt idx="10">
                  <c:v>18188161.359999999</c:v>
                </c:pt>
                <c:pt idx="11">
                  <c:v>19804038.700000003</c:v>
                </c:pt>
                <c:pt idx="12">
                  <c:v>12744286.34</c:v>
                </c:pt>
                <c:pt idx="13">
                  <c:v>7543804.5099999988</c:v>
                </c:pt>
                <c:pt idx="14">
                  <c:v>12488268.290000001</c:v>
                </c:pt>
                <c:pt idx="15">
                  <c:v>1342905.14</c:v>
                </c:pt>
                <c:pt idx="16">
                  <c:v>10204002.289999999</c:v>
                </c:pt>
                <c:pt idx="17">
                  <c:v>4288740.4899999993</c:v>
                </c:pt>
                <c:pt idx="18">
                  <c:v>11374994.41</c:v>
                </c:pt>
                <c:pt idx="19">
                  <c:v>5458909.120000001</c:v>
                </c:pt>
                <c:pt idx="20">
                  <c:v>6418184.2199999988</c:v>
                </c:pt>
                <c:pt idx="21">
                  <c:v>7153808.4800000004</c:v>
                </c:pt>
                <c:pt idx="22">
                  <c:v>1943405.04</c:v>
                </c:pt>
              </c:numCache>
            </c:numRef>
          </c:val>
        </c:ser>
        <c:marker val="1"/>
        <c:axId val="82848768"/>
        <c:axId val="82854656"/>
      </c:lineChart>
      <c:catAx>
        <c:axId val="82848768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82854656"/>
        <c:crosses val="autoZero"/>
        <c:auto val="1"/>
        <c:lblAlgn val="ctr"/>
        <c:lblOffset val="100"/>
      </c:catAx>
      <c:valAx>
        <c:axId val="82854656"/>
        <c:scaling>
          <c:orientation val="minMax"/>
          <c:max val="300000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82848768"/>
        <c:crosses val="autoZero"/>
        <c:crossBetween val="between"/>
      </c:valAx>
    </c:plotArea>
    <c:plotVisOnly val="1"/>
  </c:chart>
  <c:printSettings>
    <c:headerFooter/>
    <c:pageMargins b="0.75000000000000555" l="0.70000000000000062" r="0.70000000000000062" t="0.75000000000000555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autoTitleDeleted val="1"/>
    <c:plotArea>
      <c:layout>
        <c:manualLayout>
          <c:layoutTarget val="inner"/>
          <c:xMode val="edge"/>
          <c:yMode val="edge"/>
          <c:x val="0.12219282676838507"/>
          <c:y val="0.14023936290013503"/>
          <c:w val="0.8716451103636963"/>
          <c:h val="0.68925775368597864"/>
        </c:manualLayout>
      </c:layout>
      <c:lineChart>
        <c:grouping val="standard"/>
        <c:ser>
          <c:idx val="0"/>
          <c:order val="0"/>
          <c:tx>
            <c:v>Agropecuarias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23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  <c:pt idx="17">
                <c:v>Jun12</c:v>
              </c:pt>
              <c:pt idx="18">
                <c:v>Jul12</c:v>
              </c:pt>
              <c:pt idx="19">
                <c:v>Ago12</c:v>
              </c:pt>
              <c:pt idx="20">
                <c:v>Sep12</c:v>
              </c:pt>
              <c:pt idx="21">
                <c:v>Oct12</c:v>
              </c:pt>
              <c:pt idx="22">
                <c:v>Nov12</c:v>
              </c:pt>
            </c:strLit>
          </c:cat>
          <c:val>
            <c:numRef>
              <c:f>(MAgro!$C$17:$N$17,MAgro!$P$17:$Z$17)</c:f>
              <c:numCache>
                <c:formatCode>#,##0</c:formatCode>
                <c:ptCount val="23"/>
                <c:pt idx="0">
                  <c:v>8360996.0700000012</c:v>
                </c:pt>
                <c:pt idx="1">
                  <c:v>8317929.1299999999</c:v>
                </c:pt>
                <c:pt idx="2">
                  <c:v>9778659.540000001</c:v>
                </c:pt>
                <c:pt idx="3">
                  <c:v>6612682.8600000003</c:v>
                </c:pt>
                <c:pt idx="4">
                  <c:v>5749897.3299999991</c:v>
                </c:pt>
                <c:pt idx="5">
                  <c:v>6324540.9299999978</c:v>
                </c:pt>
                <c:pt idx="6">
                  <c:v>9653299.2699999977</c:v>
                </c:pt>
                <c:pt idx="7">
                  <c:v>6147722.1999999993</c:v>
                </c:pt>
                <c:pt idx="8">
                  <c:v>9670352.0900000017</c:v>
                </c:pt>
                <c:pt idx="9">
                  <c:v>8315908.4700000016</c:v>
                </c:pt>
                <c:pt idx="10">
                  <c:v>7199928.8199999975</c:v>
                </c:pt>
                <c:pt idx="11">
                  <c:v>10413752.739999995</c:v>
                </c:pt>
                <c:pt idx="12">
                  <c:v>5671512.7100000028</c:v>
                </c:pt>
                <c:pt idx="13">
                  <c:v>8672938.0900000017</c:v>
                </c:pt>
                <c:pt idx="14">
                  <c:v>9103673.2700000014</c:v>
                </c:pt>
                <c:pt idx="15">
                  <c:v>7209596.6399999997</c:v>
                </c:pt>
                <c:pt idx="16">
                  <c:v>9995918.9700000007</c:v>
                </c:pt>
                <c:pt idx="17">
                  <c:v>9739197.7500000019</c:v>
                </c:pt>
                <c:pt idx="18">
                  <c:v>9995269.1600000001</c:v>
                </c:pt>
                <c:pt idx="19">
                  <c:v>13058864.200000005</c:v>
                </c:pt>
                <c:pt idx="20">
                  <c:v>6982157.3200000003</c:v>
                </c:pt>
                <c:pt idx="21">
                  <c:v>11551422.75</c:v>
                </c:pt>
                <c:pt idx="22">
                  <c:v>9002724.8799999971</c:v>
                </c:pt>
              </c:numCache>
            </c:numRef>
          </c:val>
        </c:ser>
        <c:marker val="1"/>
        <c:axId val="82889344"/>
        <c:axId val="90079616"/>
      </c:lineChart>
      <c:catAx>
        <c:axId val="82889344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90079616"/>
        <c:crosses val="autoZero"/>
        <c:auto val="1"/>
        <c:lblAlgn val="ctr"/>
        <c:lblOffset val="100"/>
      </c:catAx>
      <c:valAx>
        <c:axId val="90079616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82889344"/>
        <c:crosses val="autoZero"/>
        <c:crossBetween val="between"/>
      </c:valAx>
    </c:plotArea>
    <c:plotVisOnly val="1"/>
  </c:chart>
  <c:printSettings>
    <c:headerFooter/>
    <c:pageMargins b="0.75000000000000588" l="0.70000000000000062" r="0.70000000000000062" t="0.75000000000000588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3721902239000541"/>
          <c:y val="0.11403680154953892"/>
          <c:w val="0.83423558311429424"/>
          <c:h val="0.80215531882044155"/>
        </c:manualLayout>
      </c:layout>
      <c:lineChart>
        <c:grouping val="standard"/>
        <c:ser>
          <c:idx val="0"/>
          <c:order val="0"/>
          <c:tx>
            <c:strRef>
              <c:f>BCAgro!$A$5</c:f>
              <c:strCache>
                <c:ptCount val="1"/>
                <c:pt idx="0">
                  <c:v>Con el mundo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Lit>
              <c:ptCount val="23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  <c:pt idx="17">
                <c:v>Jun12</c:v>
              </c:pt>
              <c:pt idx="18">
                <c:v>Jul12</c:v>
              </c:pt>
              <c:pt idx="19">
                <c:v>Ago12</c:v>
              </c:pt>
              <c:pt idx="20">
                <c:v>Sep12</c:v>
              </c:pt>
              <c:pt idx="21">
                <c:v>Oct12</c:v>
              </c:pt>
              <c:pt idx="22">
                <c:v>Nov12</c:v>
              </c:pt>
            </c:strLit>
          </c:cat>
          <c:val>
            <c:numRef>
              <c:f>(BCAgro!$B$5:$M$5,BCAgro!$O$5:$Y$5)</c:f>
              <c:numCache>
                <c:formatCode>#,##0</c:formatCode>
                <c:ptCount val="23"/>
                <c:pt idx="0">
                  <c:v>147170268.8999998</c:v>
                </c:pt>
                <c:pt idx="1">
                  <c:v>204650116.66000003</c:v>
                </c:pt>
                <c:pt idx="2">
                  <c:v>231423347.81000018</c:v>
                </c:pt>
                <c:pt idx="3">
                  <c:v>268381287.55999911</c:v>
                </c:pt>
                <c:pt idx="4">
                  <c:v>193958950.78999919</c:v>
                </c:pt>
                <c:pt idx="5">
                  <c:v>189518018.44999951</c:v>
                </c:pt>
                <c:pt idx="6">
                  <c:v>24694762.159999669</c:v>
                </c:pt>
                <c:pt idx="7">
                  <c:v>123602889.05000007</c:v>
                </c:pt>
                <c:pt idx="8">
                  <c:v>-29681100.269999981</c:v>
                </c:pt>
                <c:pt idx="9">
                  <c:v>39906361.620000005</c:v>
                </c:pt>
                <c:pt idx="10">
                  <c:v>155339935.17000085</c:v>
                </c:pt>
                <c:pt idx="11">
                  <c:v>214358903.6899994</c:v>
                </c:pt>
                <c:pt idx="12">
                  <c:v>159718811.50999939</c:v>
                </c:pt>
                <c:pt idx="13">
                  <c:v>28364992.199999869</c:v>
                </c:pt>
                <c:pt idx="14">
                  <c:v>130703935.58999979</c:v>
                </c:pt>
                <c:pt idx="15">
                  <c:v>52247887.520000458</c:v>
                </c:pt>
                <c:pt idx="16">
                  <c:v>113869665.13999963</c:v>
                </c:pt>
                <c:pt idx="17">
                  <c:v>-12554667.460000336</c:v>
                </c:pt>
                <c:pt idx="18">
                  <c:v>129307489.88000137</c:v>
                </c:pt>
                <c:pt idx="19">
                  <c:v>-31469488.760000467</c:v>
                </c:pt>
                <c:pt idx="20">
                  <c:v>1432890.7999982238</c:v>
                </c:pt>
                <c:pt idx="21">
                  <c:v>43089965.320000172</c:v>
                </c:pt>
                <c:pt idx="22">
                  <c:v>-29233849.859999657</c:v>
                </c:pt>
              </c:numCache>
            </c:numRef>
          </c:val>
        </c:ser>
        <c:ser>
          <c:idx val="1"/>
          <c:order val="1"/>
          <c:tx>
            <c:strRef>
              <c:f>BCAgro!$A$6</c:f>
              <c:strCache>
                <c:ptCount val="1"/>
                <c:pt idx="0">
                  <c:v>Con México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23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  <c:pt idx="17">
                <c:v>Jun12</c:v>
              </c:pt>
              <c:pt idx="18">
                <c:v>Jul12</c:v>
              </c:pt>
              <c:pt idx="19">
                <c:v>Ago12</c:v>
              </c:pt>
              <c:pt idx="20">
                <c:v>Sep12</c:v>
              </c:pt>
              <c:pt idx="21">
                <c:v>Oct12</c:v>
              </c:pt>
              <c:pt idx="22">
                <c:v>Nov12</c:v>
              </c:pt>
            </c:strLit>
          </c:cat>
          <c:val>
            <c:numRef>
              <c:f>(BCAgro!$B$6:$M$6,BCAgro!$O$6:$Y$6)</c:f>
              <c:numCache>
                <c:formatCode>#,##0</c:formatCode>
                <c:ptCount val="23"/>
                <c:pt idx="0">
                  <c:v>-5854609.5200000014</c:v>
                </c:pt>
                <c:pt idx="1">
                  <c:v>-3520281.0999999996</c:v>
                </c:pt>
                <c:pt idx="2">
                  <c:v>-6161964.3000000007</c:v>
                </c:pt>
                <c:pt idx="3">
                  <c:v>-697842.22999999858</c:v>
                </c:pt>
                <c:pt idx="4">
                  <c:v>2434633.5300000003</c:v>
                </c:pt>
                <c:pt idx="5">
                  <c:v>-3637120.5799999982</c:v>
                </c:pt>
                <c:pt idx="6">
                  <c:v>-7973581.4399999976</c:v>
                </c:pt>
                <c:pt idx="7">
                  <c:v>-4965729.34</c:v>
                </c:pt>
                <c:pt idx="8">
                  <c:v>-3239057.5700000012</c:v>
                </c:pt>
                <c:pt idx="9">
                  <c:v>976589.28999999817</c:v>
                </c:pt>
                <c:pt idx="10">
                  <c:v>10988232.540000003</c:v>
                </c:pt>
                <c:pt idx="11">
                  <c:v>9390285.9600000083</c:v>
                </c:pt>
                <c:pt idx="12">
                  <c:v>7072773.6299999971</c:v>
                </c:pt>
                <c:pt idx="13">
                  <c:v>-1129133.5800000029</c:v>
                </c:pt>
                <c:pt idx="14">
                  <c:v>3384595.0199999996</c:v>
                </c:pt>
                <c:pt idx="15">
                  <c:v>-5866691.5</c:v>
                </c:pt>
                <c:pt idx="16">
                  <c:v>208083.31999999844</c:v>
                </c:pt>
                <c:pt idx="17">
                  <c:v>-5450457.2600000026</c:v>
                </c:pt>
                <c:pt idx="18">
                  <c:v>1379725.25</c:v>
                </c:pt>
                <c:pt idx="19">
                  <c:v>-7599955.0800000038</c:v>
                </c:pt>
                <c:pt idx="20">
                  <c:v>-563973.10000000149</c:v>
                </c:pt>
                <c:pt idx="21">
                  <c:v>-4397614.2699999996</c:v>
                </c:pt>
                <c:pt idx="22">
                  <c:v>-7059319.8399999971</c:v>
                </c:pt>
              </c:numCache>
            </c:numRef>
          </c:val>
        </c:ser>
        <c:marker val="1"/>
        <c:axId val="90092288"/>
        <c:axId val="90093824"/>
      </c:lineChart>
      <c:catAx>
        <c:axId val="90092288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90093824"/>
        <c:crosses val="autoZero"/>
        <c:auto val="1"/>
        <c:lblAlgn val="ctr"/>
        <c:lblOffset val="100"/>
      </c:catAx>
      <c:valAx>
        <c:axId val="90093824"/>
        <c:scaling>
          <c:orientation val="minMax"/>
          <c:max val="350000000"/>
          <c:min val="-1500000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90092288"/>
        <c:crosses val="autoZero"/>
        <c:crossBetween val="between"/>
        <c:majorUnit val="50000000"/>
      </c:valAx>
    </c:plotArea>
    <c:legend>
      <c:legendPos val="r"/>
      <c:layout>
        <c:manualLayout>
          <c:xMode val="edge"/>
          <c:yMode val="edge"/>
          <c:x val="0.20698600174978141"/>
          <c:y val="0.92554206765820934"/>
          <c:w val="0.73190288713911333"/>
          <c:h val="7.0212160979877508E-2"/>
        </c:manualLayout>
      </c:layout>
    </c:legend>
    <c:plotVisOnly val="1"/>
  </c:chart>
  <c:printSettings>
    <c:headerFooter/>
    <c:pageMargins b="0.75000000000000522" l="0.70000000000000062" r="0.70000000000000062" t="0.7500000000000052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24</xdr:row>
      <xdr:rowOff>76200</xdr:rowOff>
    </xdr:from>
    <xdr:to>
      <xdr:col>3</xdr:col>
      <xdr:colOff>695325</xdr:colOff>
      <xdr:row>41</xdr:row>
      <xdr:rowOff>66675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0.02083</cdr:y>
    </cdr:from>
    <cdr:to>
      <cdr:x>0.9496</cdr:x>
      <cdr:y>0.13542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58733"/>
          <a:ext cx="7525391" cy="323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600" b="1"/>
            <a:t>Importaciones agropecuarias mensuales colombianas de México 2011/2012(Noviembre)</a:t>
          </a:r>
        </a:p>
      </cdr:txBody>
    </cdr:sp>
  </cdr:relSizeAnchor>
  <cdr:relSizeAnchor xmlns:cdr="http://schemas.openxmlformats.org/drawingml/2006/chartDrawing">
    <cdr:from>
      <cdr:x>0</cdr:x>
      <cdr:y>0.32911</cdr:y>
    </cdr:from>
    <cdr:to>
      <cdr:x>0.04075</cdr:x>
      <cdr:y>0.54439</cdr:y>
    </cdr:to>
    <cdr:sp macro="" textlink="">
      <cdr:nvSpPr>
        <cdr:cNvPr id="3" name="1 CuadroTexto"/>
        <cdr:cNvSpPr txBox="1"/>
      </cdr:nvSpPr>
      <cdr:spPr>
        <a:xfrm xmlns:a="http://schemas.openxmlformats.org/drawingml/2006/main" rot="16200000">
          <a:off x="-142012" y="1069897"/>
          <a:ext cx="606960" cy="3229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100"/>
            <a:t>USD CIF</a:t>
          </a:r>
        </a:p>
      </cdr:txBody>
    </cdr:sp>
  </cdr:relSizeAnchor>
  <cdr:relSizeAnchor xmlns:cdr="http://schemas.openxmlformats.org/drawingml/2006/chartDrawing">
    <cdr:from>
      <cdr:x>0.55698</cdr:x>
      <cdr:y>0.125</cdr:y>
    </cdr:from>
    <cdr:to>
      <cdr:x>0.55849</cdr:x>
      <cdr:y>0.81192</cdr:y>
    </cdr:to>
    <cdr:sp macro="" textlink="">
      <cdr:nvSpPr>
        <cdr:cNvPr id="10" name="5 Conector recto"/>
        <cdr:cNvSpPr/>
      </cdr:nvSpPr>
      <cdr:spPr>
        <a:xfrm xmlns:a="http://schemas.openxmlformats.org/drawingml/2006/main" flipV="1">
          <a:off x="4260125" y="352415"/>
          <a:ext cx="11549" cy="1936703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0.25798</cdr:x>
      <cdr:y>0.15385</cdr:y>
    </cdr:from>
    <cdr:to>
      <cdr:x>0.45579</cdr:x>
      <cdr:y>0.2533</cdr:y>
    </cdr:to>
    <cdr:sp macro="" textlink="">
      <cdr:nvSpPr>
        <cdr:cNvPr id="12" name="2 CuadroTexto"/>
        <cdr:cNvSpPr txBox="1"/>
      </cdr:nvSpPr>
      <cdr:spPr>
        <a:xfrm xmlns:a="http://schemas.openxmlformats.org/drawingml/2006/main">
          <a:off x="1973150" y="433774"/>
          <a:ext cx="1513000" cy="28038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Agropecuarias Año2011</a:t>
          </a:r>
        </a:p>
        <a:p xmlns:a="http://schemas.openxmlformats.org/drawingml/2006/main">
          <a:pPr algn="ctr"/>
          <a:r>
            <a:rPr lang="es-CO" sz="1000" b="1" i="1"/>
            <a:t>96'545.669</a:t>
          </a:r>
        </a:p>
      </cdr:txBody>
    </cdr:sp>
  </cdr:relSizeAnchor>
  <cdr:relSizeAnchor xmlns:cdr="http://schemas.openxmlformats.org/drawingml/2006/chartDrawing">
    <cdr:from>
      <cdr:x>0.67372</cdr:x>
      <cdr:y>0.64709</cdr:y>
    </cdr:from>
    <cdr:to>
      <cdr:x>0.89446</cdr:x>
      <cdr:y>0.74654</cdr:y>
    </cdr:to>
    <cdr:sp macro="" textlink="">
      <cdr:nvSpPr>
        <cdr:cNvPr id="13" name="2 CuadroTexto"/>
        <cdr:cNvSpPr txBox="1"/>
      </cdr:nvSpPr>
      <cdr:spPr>
        <a:xfrm xmlns:a="http://schemas.openxmlformats.org/drawingml/2006/main">
          <a:off x="5153026" y="1824420"/>
          <a:ext cx="1688346" cy="28038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Agropecuarias Ene-Nov2012</a:t>
          </a:r>
        </a:p>
        <a:p xmlns:a="http://schemas.openxmlformats.org/drawingml/2006/main">
          <a:pPr algn="ctr"/>
          <a:r>
            <a:rPr lang="es-CO" sz="1000" b="1" i="1"/>
            <a:t>100'983.276</a:t>
          </a:r>
        </a:p>
      </cdr:txBody>
    </cdr:sp>
  </cdr:relSizeAnchor>
  <cdr:relSizeAnchor xmlns:cdr="http://schemas.openxmlformats.org/drawingml/2006/chartDrawing">
    <cdr:from>
      <cdr:x>0.24284</cdr:x>
      <cdr:y>0.6554</cdr:y>
    </cdr:from>
    <cdr:to>
      <cdr:x>0.46939</cdr:x>
      <cdr:y>0.75485</cdr:y>
    </cdr:to>
    <cdr:sp macro="" textlink="">
      <cdr:nvSpPr>
        <cdr:cNvPr id="9" name="2 CuadroTexto"/>
        <cdr:cNvSpPr txBox="1"/>
      </cdr:nvSpPr>
      <cdr:spPr>
        <a:xfrm xmlns:a="http://schemas.openxmlformats.org/drawingml/2006/main">
          <a:off x="1857375" y="1847831"/>
          <a:ext cx="1732777" cy="28038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Agropecuarias Ene-Nov2011</a:t>
          </a:r>
        </a:p>
        <a:p xmlns:a="http://schemas.openxmlformats.org/drawingml/2006/main">
          <a:pPr algn="ctr"/>
          <a:r>
            <a:rPr lang="es-CO" sz="1000" b="1" i="1"/>
            <a:t>86'131.917</a:t>
          </a:r>
        </a:p>
      </cdr:txBody>
    </cdr:sp>
  </cdr:relSizeAnchor>
  <cdr:relSizeAnchor xmlns:cdr="http://schemas.openxmlformats.org/drawingml/2006/chartDrawing">
    <cdr:from>
      <cdr:x>0.3462</cdr:x>
      <cdr:y>0.76013</cdr:y>
    </cdr:from>
    <cdr:to>
      <cdr:x>0.77771</cdr:x>
      <cdr:y>0.81757</cdr:y>
    </cdr:to>
    <cdr:sp macro="" textlink="">
      <cdr:nvSpPr>
        <cdr:cNvPr id="14" name="2 CuadroTexto"/>
        <cdr:cNvSpPr txBox="1"/>
      </cdr:nvSpPr>
      <cdr:spPr>
        <a:xfrm xmlns:a="http://schemas.openxmlformats.org/drawingml/2006/main">
          <a:off x="2647950" y="2143120"/>
          <a:ext cx="3300430" cy="16193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CO" sz="1000" b="1" i="1">
              <a:solidFill>
                <a:sysClr val="windowText" lastClr="000000"/>
              </a:solidFill>
              <a:latin typeface="Calibri"/>
            </a:rPr>
            <a:t>Variación</a:t>
          </a:r>
          <a:r>
            <a:rPr lang="es-CO" sz="1000" b="1" i="1" baseline="0">
              <a:solidFill>
                <a:sysClr val="windowText" lastClr="000000"/>
              </a:solidFill>
              <a:latin typeface="Calibri"/>
            </a:rPr>
            <a:t> Agropecuarias Ene-Nov2012/Ene-Sep2011 = 17%</a:t>
          </a:r>
          <a:endParaRPr lang="es-CO" sz="1000" b="1" i="1">
            <a:solidFill>
              <a:sysClr val="windowText" lastClr="000000"/>
            </a:solidFill>
            <a:latin typeface="Calibri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152397</xdr:colOff>
      <xdr:row>6</xdr:row>
      <xdr:rowOff>142875</xdr:rowOff>
    </xdr:from>
    <xdr:to>
      <xdr:col>15</xdr:col>
      <xdr:colOff>485775</xdr:colOff>
      <xdr:row>28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0.14233</cdr:x>
      <cdr:y>0</cdr:y>
    </cdr:from>
    <cdr:to>
      <cdr:x>0.91132</cdr:x>
      <cdr:y>0.1016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161816" y="0"/>
          <a:ext cx="6277212" cy="3619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600" b="1"/>
            <a:t>Balanza comercial agropecuaria colombiana mensual</a:t>
          </a:r>
          <a:r>
            <a:rPr lang="es-CO" sz="1600" b="1" baseline="0"/>
            <a:t> </a:t>
          </a:r>
          <a:r>
            <a:rPr lang="es-CO" sz="1600" b="1"/>
            <a:t>2011/2012(Noviembre)</a:t>
          </a:r>
        </a:p>
      </cdr:txBody>
    </cdr:sp>
  </cdr:relSizeAnchor>
  <cdr:relSizeAnchor xmlns:cdr="http://schemas.openxmlformats.org/drawingml/2006/chartDrawing">
    <cdr:from>
      <cdr:x>0</cdr:x>
      <cdr:y>0.42361</cdr:y>
    </cdr:from>
    <cdr:to>
      <cdr:x>0.04448</cdr:x>
      <cdr:y>0.58681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85725" y="1247775"/>
          <a:ext cx="4476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USD</a:t>
          </a:r>
        </a:p>
      </cdr:txBody>
    </cdr:sp>
  </cdr:relSizeAnchor>
  <cdr:relSizeAnchor xmlns:cdr="http://schemas.openxmlformats.org/drawingml/2006/chartDrawing">
    <cdr:from>
      <cdr:x>0.55309</cdr:x>
      <cdr:y>0.11765</cdr:y>
    </cdr:from>
    <cdr:to>
      <cdr:x>0.55544</cdr:x>
      <cdr:y>0.67914</cdr:y>
    </cdr:to>
    <cdr:sp macro="" textlink="">
      <cdr:nvSpPr>
        <cdr:cNvPr id="5" name="4 Conector recto"/>
        <cdr:cNvSpPr/>
      </cdr:nvSpPr>
      <cdr:spPr>
        <a:xfrm xmlns:a="http://schemas.openxmlformats.org/drawingml/2006/main">
          <a:off x="4514853" y="419101"/>
          <a:ext cx="19132" cy="2000246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0.55775</cdr:x>
      <cdr:y>0.7861</cdr:y>
    </cdr:from>
    <cdr:to>
      <cdr:x>0.55776</cdr:x>
      <cdr:y>1</cdr:y>
    </cdr:to>
    <cdr:sp macro="" textlink="">
      <cdr:nvSpPr>
        <cdr:cNvPr id="7" name="6 Conector recto"/>
        <cdr:cNvSpPr/>
      </cdr:nvSpPr>
      <cdr:spPr>
        <a:xfrm xmlns:a="http://schemas.openxmlformats.org/drawingml/2006/main">
          <a:off x="4552898" y="2800370"/>
          <a:ext cx="55" cy="76198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0.63477</cdr:x>
      <cdr:y>0.17915</cdr:y>
    </cdr:from>
    <cdr:to>
      <cdr:x>0.95206</cdr:x>
      <cdr:y>0.2246</cdr:y>
    </cdr:to>
    <cdr:sp macro="" textlink="">
      <cdr:nvSpPr>
        <cdr:cNvPr id="10" name="2 CuadroTexto"/>
        <cdr:cNvSpPr txBox="1"/>
      </cdr:nvSpPr>
      <cdr:spPr>
        <a:xfrm xmlns:a="http://schemas.openxmlformats.org/drawingml/2006/main">
          <a:off x="5181582" y="638199"/>
          <a:ext cx="2590015" cy="16190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 baseline="0"/>
            <a:t>BC  -Agro- Mundo Ene-Nov</a:t>
          </a:r>
          <a:r>
            <a:rPr lang="es-CO" sz="1000" b="1" i="1"/>
            <a:t>2012=585'477.632</a:t>
          </a:r>
        </a:p>
      </cdr:txBody>
    </cdr:sp>
  </cdr:relSizeAnchor>
  <cdr:relSizeAnchor xmlns:cdr="http://schemas.openxmlformats.org/drawingml/2006/chartDrawing">
    <cdr:from>
      <cdr:x>0.62972</cdr:x>
      <cdr:y>0.83155</cdr:y>
    </cdr:from>
    <cdr:to>
      <cdr:x>0.99272</cdr:x>
      <cdr:y>0.87166</cdr:y>
    </cdr:to>
    <cdr:sp macro="" textlink="">
      <cdr:nvSpPr>
        <cdr:cNvPr id="12" name="2 CuadroTexto"/>
        <cdr:cNvSpPr txBox="1"/>
      </cdr:nvSpPr>
      <cdr:spPr>
        <a:xfrm xmlns:a="http://schemas.openxmlformats.org/drawingml/2006/main">
          <a:off x="5140335" y="2962282"/>
          <a:ext cx="2963167" cy="14286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BC</a:t>
          </a:r>
          <a:r>
            <a:rPr lang="es-CO" sz="1000" b="1" i="1" baseline="0"/>
            <a:t> -Agro-</a:t>
          </a:r>
          <a:r>
            <a:rPr lang="es-CO" sz="1000" b="1" i="1"/>
            <a:t> México E</a:t>
          </a:r>
          <a:r>
            <a:rPr lang="es-CO" sz="1000" b="1" i="1" baseline="0"/>
            <a:t>ne-Nov</a:t>
          </a:r>
          <a:r>
            <a:rPr lang="es-CO" sz="1000" b="1" i="1"/>
            <a:t>2012=-20'021.967</a:t>
          </a:r>
        </a:p>
      </cdr:txBody>
    </cdr:sp>
  </cdr:relSizeAnchor>
  <cdr:relSizeAnchor xmlns:cdr="http://schemas.openxmlformats.org/drawingml/2006/chartDrawing">
    <cdr:from>
      <cdr:x>0.40942</cdr:x>
      <cdr:y>0.87968</cdr:y>
    </cdr:from>
    <cdr:to>
      <cdr:x>0.73394</cdr:x>
      <cdr:y>0.92246</cdr:y>
    </cdr:to>
    <cdr:sp macro="" textlink="">
      <cdr:nvSpPr>
        <cdr:cNvPr id="13" name="2 CuadroTexto"/>
        <cdr:cNvSpPr txBox="1"/>
      </cdr:nvSpPr>
      <cdr:spPr>
        <a:xfrm xmlns:a="http://schemas.openxmlformats.org/drawingml/2006/main">
          <a:off x="3342073" y="3133725"/>
          <a:ext cx="2648990" cy="15240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CO" sz="1000" b="1" i="1">
              <a:solidFill>
                <a:sysClr val="windowText" lastClr="000000"/>
              </a:solidFill>
              <a:latin typeface="Calibri"/>
            </a:rPr>
            <a:t>Variación</a:t>
          </a:r>
          <a:r>
            <a:rPr lang="es-CO" sz="1000" b="1" i="1" baseline="0">
              <a:solidFill>
                <a:sysClr val="windowText" lastClr="000000"/>
              </a:solidFill>
              <a:latin typeface="Calibri"/>
            </a:rPr>
            <a:t> Ene-Nov2012/Ene-Nov2011 = -8%</a:t>
          </a:r>
          <a:endParaRPr lang="es-CO" sz="1000" b="1" i="1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0.17582</cdr:x>
      <cdr:y>0.8262</cdr:y>
    </cdr:from>
    <cdr:to>
      <cdr:x>0.54959</cdr:x>
      <cdr:y>0.86631</cdr:y>
    </cdr:to>
    <cdr:sp macro="" textlink="">
      <cdr:nvSpPr>
        <cdr:cNvPr id="14" name="2 CuadroTexto"/>
        <cdr:cNvSpPr txBox="1"/>
      </cdr:nvSpPr>
      <cdr:spPr>
        <a:xfrm xmlns:a="http://schemas.openxmlformats.org/drawingml/2006/main">
          <a:off x="1435197" y="2943225"/>
          <a:ext cx="3051081" cy="14287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BC</a:t>
          </a:r>
          <a:r>
            <a:rPr lang="es-CO" sz="1000" b="1" i="1" baseline="0"/>
            <a:t> -Agro- México </a:t>
          </a:r>
          <a:r>
            <a:rPr lang="es-CO" sz="1000" b="1" i="1"/>
            <a:t>E</a:t>
          </a:r>
          <a:r>
            <a:rPr lang="es-CO" sz="1000" b="1" i="1" baseline="0"/>
            <a:t>ne-Nov</a:t>
          </a:r>
          <a:r>
            <a:rPr lang="es-CO" sz="1000" b="1" i="1"/>
            <a:t>2011=-21'650.731</a:t>
          </a:r>
        </a:p>
      </cdr:txBody>
    </cdr:sp>
  </cdr:relSizeAnchor>
  <cdr:relSizeAnchor xmlns:cdr="http://schemas.openxmlformats.org/drawingml/2006/chartDrawing">
    <cdr:from>
      <cdr:x>0.2287</cdr:x>
      <cdr:y>0.1738</cdr:y>
    </cdr:from>
    <cdr:to>
      <cdr:x>0.55542</cdr:x>
      <cdr:y>0.22192</cdr:y>
    </cdr:to>
    <cdr:sp macro="" textlink="">
      <cdr:nvSpPr>
        <cdr:cNvPr id="15" name="2 CuadroTexto"/>
        <cdr:cNvSpPr txBox="1"/>
      </cdr:nvSpPr>
      <cdr:spPr>
        <a:xfrm xmlns:a="http://schemas.openxmlformats.org/drawingml/2006/main">
          <a:off x="1866887" y="619140"/>
          <a:ext cx="2666992" cy="17142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 baseline="0"/>
            <a:t>BC  -Agro- Mundo Ene-Nov</a:t>
          </a:r>
          <a:r>
            <a:rPr lang="es-CO" sz="1000" b="1" i="1"/>
            <a:t>2011=1.548'964.838</a:t>
          </a:r>
        </a:p>
      </cdr:txBody>
    </cdr:sp>
  </cdr:relSizeAnchor>
  <cdr:relSizeAnchor xmlns:cdr="http://schemas.openxmlformats.org/drawingml/2006/chartDrawing">
    <cdr:from>
      <cdr:x>0.44224</cdr:x>
      <cdr:y>0.24599</cdr:y>
    </cdr:from>
    <cdr:to>
      <cdr:x>0.76675</cdr:x>
      <cdr:y>0.28877</cdr:y>
    </cdr:to>
    <cdr:sp macro="" textlink="">
      <cdr:nvSpPr>
        <cdr:cNvPr id="16" name="2 CuadroTexto"/>
        <cdr:cNvSpPr txBox="1"/>
      </cdr:nvSpPr>
      <cdr:spPr>
        <a:xfrm xmlns:a="http://schemas.openxmlformats.org/drawingml/2006/main">
          <a:off x="3609975" y="876300"/>
          <a:ext cx="2648990" cy="15240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000" b="1" i="1">
              <a:solidFill>
                <a:sysClr val="windowText" lastClr="000000"/>
              </a:solidFill>
              <a:latin typeface="Calibri"/>
            </a:rPr>
            <a:t>Variación</a:t>
          </a:r>
          <a:r>
            <a:rPr lang="es-CO" sz="1000" b="1" i="1" baseline="0">
              <a:solidFill>
                <a:sysClr val="windowText" lastClr="000000"/>
              </a:solidFill>
              <a:latin typeface="Calibri"/>
            </a:rPr>
            <a:t> Ene-Nov2012/Ene-Nov2011 = -62%</a:t>
          </a:r>
          <a:endParaRPr lang="es-CO" sz="1000" b="1" i="1">
            <a:solidFill>
              <a:sysClr val="windowText" lastClr="000000"/>
            </a:solidFill>
            <a:latin typeface="Calibri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0.02083</cdr:y>
    </cdr:from>
    <cdr:to>
      <cdr:x>0.92149</cdr:x>
      <cdr:y>0.13975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57141"/>
          <a:ext cx="5459413" cy="326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600" b="1"/>
            <a:t>Exportaciones mensuales colombianas</a:t>
          </a:r>
          <a:r>
            <a:rPr lang="es-CO" sz="1600" b="1" baseline="0"/>
            <a:t> a México 2011/2012(Noviembre)</a:t>
          </a:r>
          <a:endParaRPr lang="es-CO" sz="1600" b="1"/>
        </a:p>
      </cdr:txBody>
    </cdr:sp>
  </cdr:relSizeAnchor>
  <cdr:relSizeAnchor xmlns:cdr="http://schemas.openxmlformats.org/drawingml/2006/chartDrawing">
    <cdr:from>
      <cdr:x>0</cdr:x>
      <cdr:y>0.36111</cdr:y>
    </cdr:from>
    <cdr:to>
      <cdr:x>0.04187</cdr:x>
      <cdr:y>0.60417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209550" y="1200150"/>
          <a:ext cx="6667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USD FOB</a:t>
          </a:r>
        </a:p>
      </cdr:txBody>
    </cdr:sp>
  </cdr:relSizeAnchor>
  <cdr:relSizeAnchor xmlns:cdr="http://schemas.openxmlformats.org/drawingml/2006/chartDrawing">
    <cdr:from>
      <cdr:x>0.32896</cdr:x>
      <cdr:y>0.16667</cdr:y>
    </cdr:from>
    <cdr:to>
      <cdr:x>0.49381</cdr:x>
      <cdr:y>0.29861</cdr:y>
    </cdr:to>
    <cdr:sp macro="" textlink="">
      <cdr:nvSpPr>
        <cdr:cNvPr id="4" name="2 CuadroTexto"/>
        <cdr:cNvSpPr txBox="1"/>
      </cdr:nvSpPr>
      <cdr:spPr>
        <a:xfrm xmlns:a="http://schemas.openxmlformats.org/drawingml/2006/main">
          <a:off x="2024139" y="457209"/>
          <a:ext cx="1014335" cy="36193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Total Año2011</a:t>
          </a:r>
        </a:p>
        <a:p xmlns:a="http://schemas.openxmlformats.org/drawingml/2006/main">
          <a:pPr algn="ctr"/>
          <a:r>
            <a:rPr lang="es-CO" sz="1000" b="1" i="1"/>
            <a:t>704'938.268</a:t>
          </a:r>
        </a:p>
      </cdr:txBody>
    </cdr:sp>
  </cdr:relSizeAnchor>
  <cdr:relSizeAnchor xmlns:cdr="http://schemas.openxmlformats.org/drawingml/2006/chartDrawing">
    <cdr:from>
      <cdr:x>0.29108</cdr:x>
      <cdr:y>0.64584</cdr:y>
    </cdr:from>
    <cdr:to>
      <cdr:x>0.48524</cdr:x>
      <cdr:y>0.75194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1791084" y="1771668"/>
          <a:ext cx="1194695" cy="29105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Total Ene-Nov2011</a:t>
          </a:r>
        </a:p>
        <a:p xmlns:a="http://schemas.openxmlformats.org/drawingml/2006/main">
          <a:pPr algn="ctr"/>
          <a:r>
            <a:rPr lang="es-CO" sz="1000" b="1" i="1"/>
            <a:t>641'633.860</a:t>
          </a:r>
        </a:p>
      </cdr:txBody>
    </cdr:sp>
  </cdr:relSizeAnchor>
  <cdr:relSizeAnchor xmlns:cdr="http://schemas.openxmlformats.org/drawingml/2006/chartDrawing">
    <cdr:from>
      <cdr:x>0.7322</cdr:x>
      <cdr:y>0.64583</cdr:y>
    </cdr:from>
    <cdr:to>
      <cdr:x>0.93269</cdr:x>
      <cdr:y>0.74999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4505325" y="1771641"/>
          <a:ext cx="1233656" cy="28573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Total Ene-Nov2012</a:t>
          </a:r>
        </a:p>
        <a:p xmlns:a="http://schemas.openxmlformats.org/drawingml/2006/main">
          <a:pPr algn="ctr"/>
          <a:r>
            <a:rPr lang="es-CO" sz="1000" b="1" i="1"/>
            <a:t>776'773.325</a:t>
          </a:r>
        </a:p>
      </cdr:txBody>
    </cdr:sp>
  </cdr:relSizeAnchor>
  <cdr:relSizeAnchor xmlns:cdr="http://schemas.openxmlformats.org/drawingml/2006/chartDrawing">
    <cdr:from>
      <cdr:x>0.4226</cdr:x>
      <cdr:y>0.77084</cdr:y>
    </cdr:from>
    <cdr:to>
      <cdr:x>0.83282</cdr:x>
      <cdr:y>0.82639</cdr:y>
    </cdr:to>
    <cdr:sp macro="" textlink="">
      <cdr:nvSpPr>
        <cdr:cNvPr id="7" name="1 CuadroTexto"/>
        <cdr:cNvSpPr txBox="1"/>
      </cdr:nvSpPr>
      <cdr:spPr>
        <a:xfrm xmlns:a="http://schemas.openxmlformats.org/drawingml/2006/main">
          <a:off x="2600325" y="2114568"/>
          <a:ext cx="2524125" cy="15238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Variación</a:t>
          </a:r>
          <a:r>
            <a:rPr lang="es-CO" sz="1000" b="1" i="1" baseline="0"/>
            <a:t> Ene-Nov2012/Ene-Nov2011 = 21%</a:t>
          </a:r>
          <a:endParaRPr lang="es-CO" sz="1000" b="1" i="1"/>
        </a:p>
      </cdr:txBody>
    </cdr:sp>
  </cdr:relSizeAnchor>
  <cdr:relSizeAnchor xmlns:cdr="http://schemas.openxmlformats.org/drawingml/2006/chartDrawing">
    <cdr:from>
      <cdr:x>0.56392</cdr:x>
      <cdr:y>0.17014</cdr:y>
    </cdr:from>
    <cdr:to>
      <cdr:x>0.56392</cdr:x>
      <cdr:y>0.76389</cdr:y>
    </cdr:to>
    <cdr:sp macro="" textlink="">
      <cdr:nvSpPr>
        <cdr:cNvPr id="13" name="12 Conector recto"/>
        <cdr:cNvSpPr/>
      </cdr:nvSpPr>
      <cdr:spPr>
        <a:xfrm xmlns:a="http://schemas.openxmlformats.org/drawingml/2006/main" flipV="1">
          <a:off x="3550472" y="466722"/>
          <a:ext cx="0" cy="162877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257174</xdr:colOff>
      <xdr:row>24</xdr:row>
      <xdr:rowOff>57150</xdr:rowOff>
    </xdr:from>
    <xdr:to>
      <xdr:col>3</xdr:col>
      <xdr:colOff>504825</xdr:colOff>
      <xdr:row>41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0.00576</cdr:x>
      <cdr:y>0.01389</cdr:y>
    </cdr:from>
    <cdr:to>
      <cdr:x>0.9389</cdr:x>
      <cdr:y>0.13281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2005" y="38091"/>
          <a:ext cx="6799442" cy="326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600" b="1"/>
            <a:t>Importaciones mensuales colombianas</a:t>
          </a:r>
          <a:r>
            <a:rPr lang="es-CO" sz="1600" b="1" baseline="0"/>
            <a:t> de </a:t>
          </a:r>
          <a:r>
            <a:rPr lang="es-CO" sz="1600" b="1" baseline="0">
              <a:latin typeface="Calibri"/>
              <a:ea typeface="+mn-ea"/>
              <a:cs typeface="+mn-cs"/>
            </a:rPr>
            <a:t>México </a:t>
          </a:r>
          <a:r>
            <a:rPr lang="es-CO" sz="1600" b="1" baseline="0"/>
            <a:t>2011/2012(Noviembre)</a:t>
          </a:r>
          <a:endParaRPr lang="es-CO" sz="1600" b="1"/>
        </a:p>
      </cdr:txBody>
    </cdr:sp>
  </cdr:relSizeAnchor>
  <cdr:relSizeAnchor xmlns:cdr="http://schemas.openxmlformats.org/drawingml/2006/chartDrawing">
    <cdr:from>
      <cdr:x>1.65334E-7</cdr:x>
      <cdr:y>0.37847</cdr:y>
    </cdr:from>
    <cdr:to>
      <cdr:x>0.04095</cdr:x>
      <cdr:y>0.59375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171448" y="1209674"/>
          <a:ext cx="590550" cy="247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USD CIF</a:t>
          </a:r>
        </a:p>
      </cdr:txBody>
    </cdr:sp>
  </cdr:relSizeAnchor>
  <cdr:relSizeAnchor xmlns:cdr="http://schemas.openxmlformats.org/drawingml/2006/chartDrawing">
    <cdr:from>
      <cdr:x>0.3477</cdr:x>
      <cdr:y>0.15625</cdr:y>
    </cdr:from>
    <cdr:to>
      <cdr:x>0.5071</cdr:x>
      <cdr:y>0.27778</cdr:y>
    </cdr:to>
    <cdr:sp macro="" textlink="">
      <cdr:nvSpPr>
        <cdr:cNvPr id="6" name="2 CuadroTexto"/>
        <cdr:cNvSpPr txBox="1"/>
      </cdr:nvSpPr>
      <cdr:spPr>
        <a:xfrm xmlns:a="http://schemas.openxmlformats.org/drawingml/2006/main">
          <a:off x="2228851" y="428625"/>
          <a:ext cx="1021825" cy="33338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Total Año2011</a:t>
          </a:r>
        </a:p>
        <a:p xmlns:a="http://schemas.openxmlformats.org/drawingml/2006/main">
          <a:pPr algn="ctr"/>
          <a:r>
            <a:rPr lang="es-CO" sz="1000" b="1" i="1"/>
            <a:t>6.059'027.213</a:t>
          </a:r>
        </a:p>
      </cdr:txBody>
    </cdr:sp>
  </cdr:relSizeAnchor>
  <cdr:relSizeAnchor xmlns:cdr="http://schemas.openxmlformats.org/drawingml/2006/chartDrawing">
    <cdr:from>
      <cdr:x>0.70663</cdr:x>
      <cdr:y>0.58681</cdr:y>
    </cdr:from>
    <cdr:to>
      <cdr:x>0.8945</cdr:x>
      <cdr:y>0.69097</cdr:y>
    </cdr:to>
    <cdr:sp macro="" textlink="">
      <cdr:nvSpPr>
        <cdr:cNvPr id="7" name="1 CuadroTexto"/>
        <cdr:cNvSpPr txBox="1"/>
      </cdr:nvSpPr>
      <cdr:spPr>
        <a:xfrm xmlns:a="http://schemas.openxmlformats.org/drawingml/2006/main">
          <a:off x="4529729" y="1609737"/>
          <a:ext cx="1204322" cy="28573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Total Ene-Nov2012</a:t>
          </a:r>
        </a:p>
        <a:p xmlns:a="http://schemas.openxmlformats.org/drawingml/2006/main">
          <a:pPr algn="ctr"/>
          <a:r>
            <a:rPr lang="es-CO" sz="1000" b="1" i="1"/>
            <a:t>5.963'040.644</a:t>
          </a:r>
        </a:p>
      </cdr:txBody>
    </cdr:sp>
  </cdr:relSizeAnchor>
  <cdr:relSizeAnchor xmlns:cdr="http://schemas.openxmlformats.org/drawingml/2006/chartDrawing">
    <cdr:from>
      <cdr:x>0.56548</cdr:x>
      <cdr:y>0.16318</cdr:y>
    </cdr:from>
    <cdr:to>
      <cdr:x>0.56863</cdr:x>
      <cdr:y>0.82985</cdr:y>
    </cdr:to>
    <cdr:cxnSp macro="">
      <cdr:nvCxnSpPr>
        <cdr:cNvPr id="8" name="3 Conector recto"/>
        <cdr:cNvCxnSpPr/>
      </cdr:nvCxnSpPr>
      <cdr:spPr>
        <a:xfrm xmlns:a="http://schemas.openxmlformats.org/drawingml/2006/main" flipH="1" flipV="1">
          <a:off x="3624907" y="447648"/>
          <a:ext cx="20193" cy="182880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ysClr val="windowText" lastClr="00000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0.34274</cdr:x>
      <cdr:y>0.59028</cdr:y>
    </cdr:from>
    <cdr:to>
      <cdr:x>0.53416</cdr:x>
      <cdr:y>0.69638</cdr:y>
    </cdr:to>
    <cdr:sp macro="" textlink="">
      <cdr:nvSpPr>
        <cdr:cNvPr id="9" name="1 CuadroTexto"/>
        <cdr:cNvSpPr txBox="1"/>
      </cdr:nvSpPr>
      <cdr:spPr>
        <a:xfrm xmlns:a="http://schemas.openxmlformats.org/drawingml/2006/main">
          <a:off x="2314575" y="1619250"/>
          <a:ext cx="1292702" cy="29106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Total Ene-Nov2011</a:t>
          </a:r>
        </a:p>
        <a:p xmlns:a="http://schemas.openxmlformats.org/drawingml/2006/main">
          <a:pPr algn="ctr"/>
          <a:r>
            <a:rPr lang="es-CO" sz="1000" b="1" i="1"/>
            <a:t>5.614'255.776</a:t>
          </a:r>
        </a:p>
      </cdr:txBody>
    </cdr:sp>
  </cdr:relSizeAnchor>
  <cdr:relSizeAnchor xmlns:cdr="http://schemas.openxmlformats.org/drawingml/2006/chartDrawing">
    <cdr:from>
      <cdr:x>0.43834</cdr:x>
      <cdr:y>0.72222</cdr:y>
    </cdr:from>
    <cdr:to>
      <cdr:x>0.82228</cdr:x>
      <cdr:y>0.77431</cdr:y>
    </cdr:to>
    <cdr:sp macro="" textlink="">
      <cdr:nvSpPr>
        <cdr:cNvPr id="10" name="1 CuadroTexto"/>
        <cdr:cNvSpPr txBox="1"/>
      </cdr:nvSpPr>
      <cdr:spPr>
        <a:xfrm xmlns:a="http://schemas.openxmlformats.org/drawingml/2006/main">
          <a:off x="2809876" y="1981194"/>
          <a:ext cx="2461207" cy="14288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Variación</a:t>
          </a:r>
          <a:r>
            <a:rPr lang="es-CO" sz="1000" b="1" i="1" baseline="0"/>
            <a:t> Ene-Nov2012/Ene-Nov2011 =6%</a:t>
          </a:r>
          <a:endParaRPr lang="es-CO" sz="1000" b="1" i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152399</xdr:colOff>
      <xdr:row>6</xdr:row>
      <xdr:rowOff>142874</xdr:rowOff>
    </xdr:from>
    <xdr:to>
      <xdr:col>13</xdr:col>
      <xdr:colOff>647700</xdr:colOff>
      <xdr:row>30</xdr:row>
      <xdr:rowOff>66675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0.16536</cdr:x>
      <cdr:y>0.01579</cdr:y>
    </cdr:from>
    <cdr:to>
      <cdr:x>0.92177</cdr:x>
      <cdr:y>0.0975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08034" y="60159"/>
          <a:ext cx="5526142" cy="311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600" b="1"/>
            <a:t>Balanza comercial colombiana mensual</a:t>
          </a:r>
          <a:r>
            <a:rPr lang="es-CO" sz="1600" b="1" baseline="0"/>
            <a:t> </a:t>
          </a:r>
          <a:r>
            <a:rPr lang="es-CO" sz="1600" b="1"/>
            <a:t>2011/2012(Noviembre)</a:t>
          </a:r>
        </a:p>
      </cdr:txBody>
    </cdr:sp>
  </cdr:relSizeAnchor>
  <cdr:relSizeAnchor xmlns:cdr="http://schemas.openxmlformats.org/drawingml/2006/chartDrawing">
    <cdr:from>
      <cdr:x>0</cdr:x>
      <cdr:y>0.42361</cdr:y>
    </cdr:from>
    <cdr:to>
      <cdr:x>0.04448</cdr:x>
      <cdr:y>0.58681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85725" y="1247775"/>
          <a:ext cx="4476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USD</a:t>
          </a:r>
        </a:p>
      </cdr:txBody>
    </cdr:sp>
  </cdr:relSizeAnchor>
  <cdr:relSizeAnchor xmlns:cdr="http://schemas.openxmlformats.org/drawingml/2006/chartDrawing">
    <cdr:from>
      <cdr:x>0.63976</cdr:x>
      <cdr:y>0.81</cdr:y>
    </cdr:from>
    <cdr:to>
      <cdr:x>0.98916</cdr:x>
      <cdr:y>0.85</cdr:y>
    </cdr:to>
    <cdr:sp macro="" textlink="">
      <cdr:nvSpPr>
        <cdr:cNvPr id="6" name="2 CuadroTexto"/>
        <cdr:cNvSpPr txBox="1"/>
      </cdr:nvSpPr>
      <cdr:spPr>
        <a:xfrm xmlns:a="http://schemas.openxmlformats.org/drawingml/2006/main">
          <a:off x="5057783" y="3086101"/>
          <a:ext cx="2762243" cy="1524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BC  México Ene-Nov2012 = -5.186'267.319</a:t>
          </a:r>
        </a:p>
      </cdr:txBody>
    </cdr:sp>
  </cdr:relSizeAnchor>
  <cdr:relSizeAnchor xmlns:cdr="http://schemas.openxmlformats.org/drawingml/2006/chartDrawing">
    <cdr:from>
      <cdr:x>0.67387</cdr:x>
      <cdr:y>0.1925</cdr:y>
    </cdr:from>
    <cdr:to>
      <cdr:x>0.97914</cdr:x>
      <cdr:y>0.23246</cdr:y>
    </cdr:to>
    <cdr:sp macro="" textlink="">
      <cdr:nvSpPr>
        <cdr:cNvPr id="7" name="2 CuadroTexto"/>
        <cdr:cNvSpPr txBox="1"/>
      </cdr:nvSpPr>
      <cdr:spPr>
        <a:xfrm xmlns:a="http://schemas.openxmlformats.org/drawingml/2006/main">
          <a:off x="4923083" y="733426"/>
          <a:ext cx="2230193" cy="15224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BC Mundo Ene-Nov2012 = 251'342.601</a:t>
          </a:r>
        </a:p>
      </cdr:txBody>
    </cdr:sp>
  </cdr:relSizeAnchor>
  <cdr:relSizeAnchor xmlns:cdr="http://schemas.openxmlformats.org/drawingml/2006/chartDrawing">
    <cdr:from>
      <cdr:x>0.55025</cdr:x>
      <cdr:y>0.1125</cdr:y>
    </cdr:from>
    <cdr:to>
      <cdr:x>0.55325</cdr:x>
      <cdr:y>0.56783</cdr:y>
    </cdr:to>
    <cdr:sp macro="" textlink="">
      <cdr:nvSpPr>
        <cdr:cNvPr id="24" name="1 Conector recto"/>
        <cdr:cNvSpPr/>
      </cdr:nvSpPr>
      <cdr:spPr>
        <a:xfrm xmlns:a="http://schemas.openxmlformats.org/drawingml/2006/main" flipV="1">
          <a:off x="4350123" y="428625"/>
          <a:ext cx="23718" cy="17348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0.54925</cdr:x>
      <cdr:y>0.6875</cdr:y>
    </cdr:from>
    <cdr:to>
      <cdr:x>0.55093</cdr:x>
      <cdr:y>0.92968</cdr:y>
    </cdr:to>
    <cdr:sp macro="" textlink="">
      <cdr:nvSpPr>
        <cdr:cNvPr id="28" name="27 Conector recto"/>
        <cdr:cNvSpPr/>
      </cdr:nvSpPr>
      <cdr:spPr>
        <a:xfrm xmlns:a="http://schemas.openxmlformats.org/drawingml/2006/main" flipH="1">
          <a:off x="4342261" y="2619376"/>
          <a:ext cx="13282" cy="92270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0.2357</cdr:x>
      <cdr:y>0.1925</cdr:y>
    </cdr:from>
    <cdr:to>
      <cdr:x>0.58149</cdr:x>
      <cdr:y>0.23</cdr:y>
    </cdr:to>
    <cdr:sp macro="" textlink="">
      <cdr:nvSpPr>
        <cdr:cNvPr id="12" name="2 CuadroTexto"/>
        <cdr:cNvSpPr txBox="1"/>
      </cdr:nvSpPr>
      <cdr:spPr>
        <a:xfrm xmlns:a="http://schemas.openxmlformats.org/drawingml/2006/main">
          <a:off x="1721954" y="733426"/>
          <a:ext cx="2526197" cy="14287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BC Mundo Ene-Nov2011 = 1.281'940.089</a:t>
          </a:r>
        </a:p>
      </cdr:txBody>
    </cdr:sp>
  </cdr:relSizeAnchor>
  <cdr:relSizeAnchor xmlns:cdr="http://schemas.openxmlformats.org/drawingml/2006/chartDrawing">
    <cdr:from>
      <cdr:x>0.41421</cdr:x>
      <cdr:y>0.245</cdr:y>
    </cdr:from>
    <cdr:to>
      <cdr:x>0.73735</cdr:x>
      <cdr:y>0.2875</cdr:y>
    </cdr:to>
    <cdr:sp macro="" textlink="">
      <cdr:nvSpPr>
        <cdr:cNvPr id="13" name="2 CuadroTexto"/>
        <cdr:cNvSpPr txBox="1"/>
      </cdr:nvSpPr>
      <cdr:spPr>
        <a:xfrm xmlns:a="http://schemas.openxmlformats.org/drawingml/2006/main">
          <a:off x="3274641" y="933451"/>
          <a:ext cx="2554660" cy="16192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000" b="1" i="1">
              <a:solidFill>
                <a:schemeClr val="tx1"/>
              </a:solidFill>
              <a:latin typeface="+mn-lt"/>
              <a:ea typeface="+mn-ea"/>
              <a:cs typeface="+mn-cs"/>
            </a:rPr>
            <a:t>Variación</a:t>
          </a:r>
          <a:r>
            <a:rPr lang="es-CO" sz="1000" b="1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 Ene-Nov2012/Ene-Nov2011 = -80%</a:t>
          </a:r>
          <a:endParaRPr lang="es-CO" sz="1000" b="1" i="1">
            <a:solidFill>
              <a:schemeClr val="tx1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0.21183</cdr:x>
      <cdr:y>0.8075</cdr:y>
    </cdr:from>
    <cdr:to>
      <cdr:x>0.58056</cdr:x>
      <cdr:y>0.84574</cdr:y>
    </cdr:to>
    <cdr:sp macro="" textlink="">
      <cdr:nvSpPr>
        <cdr:cNvPr id="14" name="2 CuadroTexto"/>
        <cdr:cNvSpPr txBox="1"/>
      </cdr:nvSpPr>
      <cdr:spPr>
        <a:xfrm xmlns:a="http://schemas.openxmlformats.org/drawingml/2006/main">
          <a:off x="1547557" y="3076576"/>
          <a:ext cx="2693790" cy="14569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BC México Ene-Nov2011 = -4.972'621.916</a:t>
          </a:r>
        </a:p>
      </cdr:txBody>
    </cdr:sp>
  </cdr:relSizeAnchor>
  <cdr:relSizeAnchor xmlns:cdr="http://schemas.openxmlformats.org/drawingml/2006/chartDrawing">
    <cdr:from>
      <cdr:x>0.41291</cdr:x>
      <cdr:y>0.86</cdr:y>
    </cdr:from>
    <cdr:to>
      <cdr:x>0.73614</cdr:x>
      <cdr:y>0.9025</cdr:y>
    </cdr:to>
    <cdr:sp macro="" textlink="">
      <cdr:nvSpPr>
        <cdr:cNvPr id="15" name="2 CuadroTexto"/>
        <cdr:cNvSpPr txBox="1"/>
      </cdr:nvSpPr>
      <cdr:spPr>
        <a:xfrm xmlns:a="http://schemas.openxmlformats.org/drawingml/2006/main">
          <a:off x="3264364" y="3276600"/>
          <a:ext cx="2555412" cy="1619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000" b="1" i="1">
              <a:solidFill>
                <a:schemeClr val="tx1"/>
              </a:solidFill>
              <a:latin typeface="+mn-lt"/>
              <a:ea typeface="+mn-ea"/>
              <a:cs typeface="+mn-cs"/>
            </a:rPr>
            <a:t>Variación</a:t>
          </a:r>
          <a:r>
            <a:rPr lang="es-CO" sz="1000" b="1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 Ene-Nov2012/Ene-Nov2011 = 4%</a:t>
          </a:r>
          <a:endParaRPr lang="es-CO" sz="1000" b="1" i="1">
            <a:solidFill>
              <a:schemeClr val="tx1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971550</xdr:colOff>
      <xdr:row>29</xdr:row>
      <xdr:rowOff>57149</xdr:rowOff>
    </xdr:from>
    <xdr:to>
      <xdr:col>6</xdr:col>
      <xdr:colOff>190500</xdr:colOff>
      <xdr:row>47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0.02465</cdr:y>
    </cdr:from>
    <cdr:to>
      <cdr:x>0.95139</cdr:x>
      <cdr:y>0.13732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66681"/>
          <a:ext cx="7331148" cy="304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600" b="1"/>
            <a:t>Exportaciones agropecuarias mensuales colombianas a México</a:t>
          </a:r>
          <a:r>
            <a:rPr lang="es-CO" sz="1600" b="1" baseline="0"/>
            <a:t> </a:t>
          </a:r>
          <a:r>
            <a:rPr lang="es-CO" sz="1600" b="1"/>
            <a:t>2011/2012(Noviembre)</a:t>
          </a:r>
        </a:p>
      </cdr:txBody>
    </cdr:sp>
  </cdr:relSizeAnchor>
  <cdr:relSizeAnchor xmlns:cdr="http://schemas.openxmlformats.org/drawingml/2006/chartDrawing">
    <cdr:from>
      <cdr:x>0</cdr:x>
      <cdr:y>0.3318</cdr:y>
    </cdr:from>
    <cdr:to>
      <cdr:x>0.04173</cdr:x>
      <cdr:y>0.57486</cdr:y>
    </cdr:to>
    <cdr:sp macro="" textlink="">
      <cdr:nvSpPr>
        <cdr:cNvPr id="3" name="1 CuadroTexto"/>
        <cdr:cNvSpPr txBox="1"/>
      </cdr:nvSpPr>
      <cdr:spPr>
        <a:xfrm xmlns:a="http://schemas.openxmlformats.org/drawingml/2006/main" rot="16200000">
          <a:off x="-167971" y="1065521"/>
          <a:ext cx="657502" cy="321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100"/>
            <a:t>USD FOB</a:t>
          </a:r>
        </a:p>
      </cdr:txBody>
    </cdr:sp>
  </cdr:relSizeAnchor>
  <cdr:relSizeAnchor xmlns:cdr="http://schemas.openxmlformats.org/drawingml/2006/chartDrawing">
    <cdr:from>
      <cdr:x>0.55922</cdr:x>
      <cdr:y>0.15845</cdr:y>
    </cdr:from>
    <cdr:to>
      <cdr:x>0.55934</cdr:x>
      <cdr:y>0.82659</cdr:y>
    </cdr:to>
    <cdr:sp macro="" textlink="">
      <cdr:nvSpPr>
        <cdr:cNvPr id="11" name="10 Conector recto"/>
        <cdr:cNvSpPr/>
      </cdr:nvSpPr>
      <cdr:spPr>
        <a:xfrm xmlns:a="http://schemas.openxmlformats.org/drawingml/2006/main" flipH="1" flipV="1">
          <a:off x="4192015" y="428623"/>
          <a:ext cx="900" cy="1807386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0.24467</cdr:x>
      <cdr:y>0.48509</cdr:y>
    </cdr:from>
    <cdr:to>
      <cdr:x>0.44473</cdr:x>
      <cdr:y>0.59029</cdr:y>
    </cdr:to>
    <cdr:sp macro="" textlink="">
      <cdr:nvSpPr>
        <cdr:cNvPr id="13" name="2 CuadroTexto"/>
        <cdr:cNvSpPr txBox="1"/>
      </cdr:nvSpPr>
      <cdr:spPr>
        <a:xfrm xmlns:a="http://schemas.openxmlformats.org/drawingml/2006/main">
          <a:off x="1834122" y="1446208"/>
          <a:ext cx="1499627" cy="31363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Agropecuarias Año2011</a:t>
          </a:r>
        </a:p>
        <a:p xmlns:a="http://schemas.openxmlformats.org/drawingml/2006/main">
          <a:pPr algn="ctr"/>
          <a:r>
            <a:rPr lang="es-CO" sz="1000" b="1" i="1"/>
            <a:t>84'285.225</a:t>
          </a:r>
        </a:p>
      </cdr:txBody>
    </cdr:sp>
  </cdr:relSizeAnchor>
  <cdr:relSizeAnchor xmlns:cdr="http://schemas.openxmlformats.org/drawingml/2006/chartDrawing">
    <cdr:from>
      <cdr:x>0.7185</cdr:x>
      <cdr:y>0.1685</cdr:y>
    </cdr:from>
    <cdr:to>
      <cdr:x>0.94536</cdr:x>
      <cdr:y>0.27157</cdr:y>
    </cdr:to>
    <cdr:sp macro="" textlink="">
      <cdr:nvSpPr>
        <cdr:cNvPr id="14" name="2 CuadroTexto"/>
        <cdr:cNvSpPr txBox="1"/>
      </cdr:nvSpPr>
      <cdr:spPr>
        <a:xfrm xmlns:a="http://schemas.openxmlformats.org/drawingml/2006/main">
          <a:off x="5386011" y="502359"/>
          <a:ext cx="1700589" cy="30726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Agropecuarias Ene-Nov2012</a:t>
          </a:r>
        </a:p>
        <a:p xmlns:a="http://schemas.openxmlformats.org/drawingml/2006/main">
          <a:pPr algn="ctr"/>
          <a:r>
            <a:rPr lang="es-CO" sz="1000" b="1" i="1"/>
            <a:t>80'961.308</a:t>
          </a:r>
        </a:p>
      </cdr:txBody>
    </cdr:sp>
  </cdr:relSizeAnchor>
  <cdr:relSizeAnchor xmlns:cdr="http://schemas.openxmlformats.org/drawingml/2006/chartDrawing">
    <cdr:from>
      <cdr:x>0.21907</cdr:x>
      <cdr:y>0.16759</cdr:y>
    </cdr:from>
    <cdr:to>
      <cdr:x>0.45235</cdr:x>
      <cdr:y>0.27157</cdr:y>
    </cdr:to>
    <cdr:sp macro="" textlink="">
      <cdr:nvSpPr>
        <cdr:cNvPr id="9" name="2 CuadroTexto"/>
        <cdr:cNvSpPr txBox="1"/>
      </cdr:nvSpPr>
      <cdr:spPr>
        <a:xfrm xmlns:a="http://schemas.openxmlformats.org/drawingml/2006/main">
          <a:off x="1642208" y="499652"/>
          <a:ext cx="1748691" cy="30997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Agropecuarias Ene-Nov2011</a:t>
          </a:r>
        </a:p>
        <a:p xmlns:a="http://schemas.openxmlformats.org/drawingml/2006/main">
          <a:pPr algn="ctr"/>
          <a:r>
            <a:rPr lang="es-CO" sz="1000" b="1" i="1"/>
            <a:t>64'481.186</a:t>
          </a:r>
        </a:p>
      </cdr:txBody>
    </cdr:sp>
  </cdr:relSizeAnchor>
  <cdr:relSizeAnchor xmlns:cdr="http://schemas.openxmlformats.org/drawingml/2006/chartDrawing">
    <cdr:from>
      <cdr:x>0.36492</cdr:x>
      <cdr:y>0.28166</cdr:y>
    </cdr:from>
    <cdr:to>
      <cdr:x>0.81194</cdr:x>
      <cdr:y>0.34152</cdr:y>
    </cdr:to>
    <cdr:sp macro="" textlink="">
      <cdr:nvSpPr>
        <cdr:cNvPr id="10" name="2 CuadroTexto"/>
        <cdr:cNvSpPr txBox="1"/>
      </cdr:nvSpPr>
      <cdr:spPr>
        <a:xfrm xmlns:a="http://schemas.openxmlformats.org/drawingml/2006/main">
          <a:off x="2735539" y="839727"/>
          <a:ext cx="3350935" cy="17844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CO" sz="1000" b="1" i="1">
              <a:solidFill>
                <a:sysClr val="windowText" lastClr="000000"/>
              </a:solidFill>
              <a:latin typeface="Calibri"/>
            </a:rPr>
            <a:t>Variación</a:t>
          </a:r>
          <a:r>
            <a:rPr lang="es-CO" sz="1000" b="1" i="1" baseline="0">
              <a:solidFill>
                <a:sysClr val="windowText" lastClr="000000"/>
              </a:solidFill>
              <a:latin typeface="Calibri"/>
            </a:rPr>
            <a:t> Agropecuarias Ene-Nov2012/Ene-Nov2011 = 26%</a:t>
          </a:r>
          <a:endParaRPr lang="es-CO" sz="1000" b="1" i="1">
            <a:solidFill>
              <a:sysClr val="windowText" lastClr="000000"/>
            </a:solidFill>
            <a:latin typeface="Calibri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30</xdr:row>
      <xdr:rowOff>57149</xdr:rowOff>
    </xdr:from>
    <xdr:to>
      <xdr:col>5</xdr:col>
      <xdr:colOff>685800</xdr:colOff>
      <xdr:row>47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workbookViewId="0"/>
  </sheetViews>
  <sheetFormatPr baseColWidth="10" defaultRowHeight="12.75"/>
  <cols>
    <col min="1" max="1" width="11.5703125" style="2" customWidth="1"/>
    <col min="2" max="2" width="79.7109375" style="2" bestFit="1" customWidth="1"/>
    <col min="3" max="3" width="11.7109375" style="3" bestFit="1" customWidth="1"/>
    <col min="4" max="14" width="10.85546875" style="3" bestFit="1" customWidth="1"/>
    <col min="15" max="15" width="11.7109375" style="4" customWidth="1"/>
    <col min="16" max="21" width="10.85546875" style="3" bestFit="1" customWidth="1"/>
    <col min="22" max="23" width="10.85546875" style="3" customWidth="1"/>
    <col min="24" max="24" width="10.85546875" style="3" bestFit="1" customWidth="1"/>
    <col min="25" max="26" width="10.85546875" style="3" customWidth="1"/>
    <col min="27" max="27" width="17.42578125" style="21" bestFit="1" customWidth="1"/>
    <col min="28" max="16384" width="11.42578125" style="2"/>
  </cols>
  <sheetData>
    <row r="1" spans="1:27">
      <c r="A1" s="1" t="s">
        <v>29</v>
      </c>
      <c r="U1" s="4"/>
      <c r="V1" s="4"/>
      <c r="W1" s="4"/>
      <c r="X1" s="4"/>
      <c r="Y1" s="4"/>
      <c r="Z1" s="4"/>
    </row>
    <row r="2" spans="1:27">
      <c r="A2" s="5" t="s">
        <v>0</v>
      </c>
      <c r="C2" s="79">
        <v>2011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  <c r="P2" s="79">
        <v>2012</v>
      </c>
      <c r="Q2" s="80"/>
      <c r="R2" s="80"/>
      <c r="S2" s="80"/>
      <c r="T2" s="80"/>
      <c r="U2" s="80"/>
      <c r="V2" s="80"/>
      <c r="W2" s="80"/>
      <c r="X2" s="80"/>
      <c r="Y2" s="80"/>
      <c r="Z2" s="80"/>
      <c r="AA2" s="81"/>
    </row>
    <row r="3" spans="1:27">
      <c r="A3" s="6" t="s">
        <v>18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9" t="s">
        <v>3</v>
      </c>
      <c r="R3" s="9" t="s">
        <v>4</v>
      </c>
      <c r="S3" s="9" t="s">
        <v>5</v>
      </c>
      <c r="T3" s="9" t="s">
        <v>6</v>
      </c>
      <c r="U3" s="14" t="s">
        <v>7</v>
      </c>
      <c r="V3" s="14" t="s">
        <v>8</v>
      </c>
      <c r="W3" s="14" t="s">
        <v>9</v>
      </c>
      <c r="X3" s="14" t="s">
        <v>10</v>
      </c>
      <c r="Y3" s="14" t="s">
        <v>11</v>
      </c>
      <c r="Z3" s="14" t="s">
        <v>12</v>
      </c>
      <c r="AA3" s="10" t="s">
        <v>27</v>
      </c>
    </row>
    <row r="4" spans="1:27" ht="25.5">
      <c r="A4" s="55">
        <v>8703239090</v>
      </c>
      <c r="B4" s="16" t="s">
        <v>51</v>
      </c>
      <c r="C4" s="22">
        <v>0</v>
      </c>
      <c r="D4" s="23">
        <v>0</v>
      </c>
      <c r="E4" s="23">
        <v>0</v>
      </c>
      <c r="F4" s="23">
        <v>0</v>
      </c>
      <c r="G4" s="23">
        <v>10581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13064</v>
      </c>
      <c r="O4" s="24">
        <v>23645</v>
      </c>
      <c r="P4" s="22">
        <v>34686.1</v>
      </c>
      <c r="Q4" s="23">
        <v>0</v>
      </c>
      <c r="R4" s="23">
        <v>8339353.3499999996</v>
      </c>
      <c r="S4" s="23">
        <v>14991127.41</v>
      </c>
      <c r="T4" s="23">
        <v>0</v>
      </c>
      <c r="U4" s="23">
        <v>0</v>
      </c>
      <c r="V4" s="23">
        <v>32872081.510000005</v>
      </c>
      <c r="W4" s="23">
        <v>17208325.579999998</v>
      </c>
      <c r="X4" s="23">
        <v>36222967.359999999</v>
      </c>
      <c r="Y4" s="23">
        <v>27548157.350000001</v>
      </c>
      <c r="Z4" s="23">
        <v>25713997.079999998</v>
      </c>
      <c r="AA4" s="24">
        <v>162930695.74000001</v>
      </c>
    </row>
    <row r="5" spans="1:27">
      <c r="A5" s="75" t="s">
        <v>92</v>
      </c>
      <c r="B5" s="17" t="s">
        <v>52</v>
      </c>
      <c r="C5" s="25">
        <v>1589805.53</v>
      </c>
      <c r="D5" s="26">
        <v>1651123.28</v>
      </c>
      <c r="E5" s="26">
        <v>1820568.68</v>
      </c>
      <c r="F5" s="26">
        <v>1794565.69</v>
      </c>
      <c r="G5" s="26">
        <v>2377073.1</v>
      </c>
      <c r="H5" s="26">
        <v>2219917.04</v>
      </c>
      <c r="I5" s="26">
        <v>2329441.83</v>
      </c>
      <c r="J5" s="26">
        <v>2721551.91</v>
      </c>
      <c r="K5" s="26">
        <v>3143358.01</v>
      </c>
      <c r="L5" s="26">
        <v>1508408.77</v>
      </c>
      <c r="M5" s="26">
        <v>2425305.41</v>
      </c>
      <c r="N5" s="26">
        <v>2539959.75</v>
      </c>
      <c r="O5" s="27">
        <v>26121079</v>
      </c>
      <c r="P5" s="25">
        <v>2216936.0699999998</v>
      </c>
      <c r="Q5" s="26">
        <v>2534750.42</v>
      </c>
      <c r="R5" s="26">
        <v>2137941.46</v>
      </c>
      <c r="S5" s="26">
        <v>2401646.66</v>
      </c>
      <c r="T5" s="26">
        <v>2468068.14</v>
      </c>
      <c r="U5" s="26">
        <v>2086914.43</v>
      </c>
      <c r="V5" s="26">
        <v>2245354.1799999997</v>
      </c>
      <c r="W5" s="26">
        <v>2408469.65</v>
      </c>
      <c r="X5" s="26">
        <v>1995568.23</v>
      </c>
      <c r="Y5" s="26">
        <v>2197957.2499999995</v>
      </c>
      <c r="Z5" s="26">
        <v>1547508.4099999997</v>
      </c>
      <c r="AA5" s="27">
        <v>24241114.899999999</v>
      </c>
    </row>
    <row r="6" spans="1:27">
      <c r="A6" s="38">
        <v>3902300000</v>
      </c>
      <c r="B6" s="18" t="s">
        <v>53</v>
      </c>
      <c r="C6" s="28">
        <v>1867472.29</v>
      </c>
      <c r="D6" s="29">
        <v>2701794.2</v>
      </c>
      <c r="E6" s="29">
        <v>3550427.01</v>
      </c>
      <c r="F6" s="29">
        <v>1186909.3600000001</v>
      </c>
      <c r="G6" s="29">
        <v>2903560.3</v>
      </c>
      <c r="H6" s="29">
        <v>2536657.7999999998</v>
      </c>
      <c r="I6" s="29">
        <v>2252473.34</v>
      </c>
      <c r="J6" s="29">
        <v>1745730.18</v>
      </c>
      <c r="K6" s="29">
        <v>2087530.69</v>
      </c>
      <c r="L6" s="29">
        <v>1928046.39</v>
      </c>
      <c r="M6" s="29">
        <v>1777230.83</v>
      </c>
      <c r="N6" s="29">
        <v>1415105.17</v>
      </c>
      <c r="O6" s="30">
        <v>25952937.560000002</v>
      </c>
      <c r="P6" s="28">
        <v>858573.36</v>
      </c>
      <c r="Q6" s="29">
        <v>1585773.72</v>
      </c>
      <c r="R6" s="29">
        <v>1707637.92</v>
      </c>
      <c r="S6" s="29">
        <v>2157008.15</v>
      </c>
      <c r="T6" s="29">
        <v>1412699.83</v>
      </c>
      <c r="U6" s="29">
        <v>916367.54</v>
      </c>
      <c r="V6" s="29">
        <v>1616114.0199999996</v>
      </c>
      <c r="W6" s="29">
        <v>1141365.72</v>
      </c>
      <c r="X6" s="29">
        <v>1516968.6400000001</v>
      </c>
      <c r="Y6" s="29">
        <v>1114792.43</v>
      </c>
      <c r="Z6" s="29">
        <v>1538917.5799999996</v>
      </c>
      <c r="AA6" s="30">
        <v>15566218.91</v>
      </c>
    </row>
    <row r="7" spans="1:27">
      <c r="A7" s="54">
        <v>2704001000</v>
      </c>
      <c r="B7" s="17" t="s">
        <v>54</v>
      </c>
      <c r="C7" s="25">
        <v>2799230.7</v>
      </c>
      <c r="D7" s="26">
        <v>2139137.84</v>
      </c>
      <c r="E7" s="26">
        <v>7720</v>
      </c>
      <c r="F7" s="26">
        <v>1408962.07</v>
      </c>
      <c r="G7" s="26">
        <v>2359389.14</v>
      </c>
      <c r="H7" s="26">
        <v>783404</v>
      </c>
      <c r="I7" s="26">
        <v>9250000</v>
      </c>
      <c r="J7" s="26">
        <v>3254681.5</v>
      </c>
      <c r="K7" s="26">
        <v>3408306.85</v>
      </c>
      <c r="L7" s="26">
        <v>0</v>
      </c>
      <c r="M7" s="26">
        <v>1041477.54</v>
      </c>
      <c r="N7" s="26">
        <v>748973.6</v>
      </c>
      <c r="O7" s="27">
        <v>27201283.240000002</v>
      </c>
      <c r="P7" s="25">
        <v>3195145.93</v>
      </c>
      <c r="Q7" s="26">
        <v>1571840.25</v>
      </c>
      <c r="R7" s="26">
        <v>3744902</v>
      </c>
      <c r="S7" s="26">
        <v>4017702.95</v>
      </c>
      <c r="T7" s="26">
        <v>2287751.9900000002</v>
      </c>
      <c r="U7" s="26">
        <v>4081000.63</v>
      </c>
      <c r="V7" s="26">
        <v>230186.56</v>
      </c>
      <c r="W7" s="26">
        <v>4875990</v>
      </c>
      <c r="X7" s="26">
        <v>1808669.11</v>
      </c>
      <c r="Y7" s="26">
        <v>2574466.4</v>
      </c>
      <c r="Z7" s="26">
        <v>1489366.4</v>
      </c>
      <c r="AA7" s="27">
        <v>29877022.219999995</v>
      </c>
    </row>
    <row r="8" spans="1:27" ht="25.5">
      <c r="A8" s="38">
        <v>3304990000</v>
      </c>
      <c r="B8" s="18" t="s">
        <v>55</v>
      </c>
      <c r="C8" s="28">
        <v>1498622.31</v>
      </c>
      <c r="D8" s="29">
        <v>1284052.99</v>
      </c>
      <c r="E8" s="29">
        <v>2750148.53</v>
      </c>
      <c r="F8" s="29">
        <v>1998142.46</v>
      </c>
      <c r="G8" s="29">
        <v>2289196.5</v>
      </c>
      <c r="H8" s="29">
        <v>2483843.91</v>
      </c>
      <c r="I8" s="29">
        <v>2530253.2400000002</v>
      </c>
      <c r="J8" s="29">
        <v>1560636.94</v>
      </c>
      <c r="K8" s="29">
        <v>1713006.17</v>
      </c>
      <c r="L8" s="29">
        <v>1719942.1</v>
      </c>
      <c r="M8" s="29">
        <v>1280733.3400000001</v>
      </c>
      <c r="N8" s="29">
        <v>1283461.6299999999</v>
      </c>
      <c r="O8" s="30">
        <v>22392040.119999997</v>
      </c>
      <c r="P8" s="28">
        <v>1537854.69</v>
      </c>
      <c r="Q8" s="29">
        <v>1893715.56</v>
      </c>
      <c r="R8" s="29">
        <v>1659481.86</v>
      </c>
      <c r="S8" s="29">
        <v>1419060.39</v>
      </c>
      <c r="T8" s="29">
        <v>2099784.29</v>
      </c>
      <c r="U8" s="29">
        <v>1433055.1</v>
      </c>
      <c r="V8" s="29">
        <v>1588283.7300000002</v>
      </c>
      <c r="W8" s="29">
        <v>1003287.9700000003</v>
      </c>
      <c r="X8" s="29">
        <v>1636489.6099999992</v>
      </c>
      <c r="Y8" s="29">
        <v>1905049.4400000002</v>
      </c>
      <c r="Z8" s="29">
        <v>1425227.2500000002</v>
      </c>
      <c r="AA8" s="30">
        <v>17601289.890000001</v>
      </c>
    </row>
    <row r="9" spans="1:27">
      <c r="A9" s="54">
        <v>3305900000</v>
      </c>
      <c r="B9" s="17" t="s">
        <v>56</v>
      </c>
      <c r="C9" s="25">
        <v>469004.48</v>
      </c>
      <c r="D9" s="26">
        <v>545540.6</v>
      </c>
      <c r="E9" s="26">
        <v>898277.04</v>
      </c>
      <c r="F9" s="26">
        <v>326041.2</v>
      </c>
      <c r="G9" s="26">
        <v>709725.5</v>
      </c>
      <c r="H9" s="26">
        <v>1149978.74</v>
      </c>
      <c r="I9" s="26">
        <v>801634.26</v>
      </c>
      <c r="J9" s="26">
        <v>581417.81000000006</v>
      </c>
      <c r="K9" s="26">
        <v>872289.58</v>
      </c>
      <c r="L9" s="26">
        <v>370759.47</v>
      </c>
      <c r="M9" s="26">
        <v>485646.54</v>
      </c>
      <c r="N9" s="26">
        <v>359610.74</v>
      </c>
      <c r="O9" s="27">
        <v>7569925.9600000009</v>
      </c>
      <c r="P9" s="25">
        <v>139056.04</v>
      </c>
      <c r="Q9" s="26">
        <v>1045950.48</v>
      </c>
      <c r="R9" s="26">
        <v>96419.02</v>
      </c>
      <c r="S9" s="26">
        <v>636586.87</v>
      </c>
      <c r="T9" s="26">
        <v>692462.47</v>
      </c>
      <c r="U9" s="26">
        <v>214375.85</v>
      </c>
      <c r="V9" s="26">
        <v>650815.25000000023</v>
      </c>
      <c r="W9" s="26">
        <v>776938.53000000014</v>
      </c>
      <c r="X9" s="26">
        <v>633574.74</v>
      </c>
      <c r="Y9" s="26">
        <v>952474.37000000023</v>
      </c>
      <c r="Z9" s="26">
        <v>1357940.8199999991</v>
      </c>
      <c r="AA9" s="27">
        <v>7196594.4400000004</v>
      </c>
    </row>
    <row r="10" spans="1:27">
      <c r="A10" s="38">
        <v>3004902900</v>
      </c>
      <c r="B10" s="18" t="s">
        <v>57</v>
      </c>
      <c r="C10" s="28">
        <v>776302.39</v>
      </c>
      <c r="D10" s="29">
        <v>2077490.13</v>
      </c>
      <c r="E10" s="29">
        <v>1551493.18</v>
      </c>
      <c r="F10" s="29">
        <v>1069976.43</v>
      </c>
      <c r="G10" s="29">
        <v>2302278.67</v>
      </c>
      <c r="H10" s="29">
        <v>1775990.11</v>
      </c>
      <c r="I10" s="29">
        <v>1013155.55</v>
      </c>
      <c r="J10" s="29">
        <v>1717696.99</v>
      </c>
      <c r="K10" s="29">
        <v>1289626.74</v>
      </c>
      <c r="L10" s="29">
        <v>804564.97</v>
      </c>
      <c r="M10" s="29">
        <v>2881915.37</v>
      </c>
      <c r="N10" s="29">
        <v>760934.42</v>
      </c>
      <c r="O10" s="30">
        <v>18021424.950000003</v>
      </c>
      <c r="P10" s="28">
        <v>596448.16</v>
      </c>
      <c r="Q10" s="29">
        <v>1547733.23</v>
      </c>
      <c r="R10" s="29">
        <v>383017.24</v>
      </c>
      <c r="S10" s="29">
        <v>2034463.81</v>
      </c>
      <c r="T10" s="29">
        <v>1382358.33</v>
      </c>
      <c r="U10" s="29">
        <v>1533574.5599999998</v>
      </c>
      <c r="V10" s="29">
        <v>1817648.6200000006</v>
      </c>
      <c r="W10" s="29">
        <v>1506932.54</v>
      </c>
      <c r="X10" s="29">
        <v>881253.95</v>
      </c>
      <c r="Y10" s="29">
        <v>1416638.68</v>
      </c>
      <c r="Z10" s="29">
        <v>1093830.0899999999</v>
      </c>
      <c r="AA10" s="30">
        <v>14193899.209999997</v>
      </c>
    </row>
    <row r="11" spans="1:27">
      <c r="A11" s="54">
        <v>2712903000</v>
      </c>
      <c r="B11" s="17" t="s">
        <v>58</v>
      </c>
      <c r="C11" s="25">
        <v>214140</v>
      </c>
      <c r="D11" s="26">
        <v>294270</v>
      </c>
      <c r="E11" s="26">
        <v>248445</v>
      </c>
      <c r="F11" s="26">
        <v>699690</v>
      </c>
      <c r="G11" s="26">
        <v>575435</v>
      </c>
      <c r="H11" s="26">
        <v>609106</v>
      </c>
      <c r="I11" s="26">
        <v>1333151.5</v>
      </c>
      <c r="J11" s="26">
        <v>0</v>
      </c>
      <c r="K11" s="26">
        <v>320793</v>
      </c>
      <c r="L11" s="26">
        <v>0</v>
      </c>
      <c r="M11" s="26">
        <v>54400</v>
      </c>
      <c r="N11" s="26">
        <v>2139836</v>
      </c>
      <c r="O11" s="27">
        <v>6489266.5</v>
      </c>
      <c r="P11" s="25">
        <v>1114207</v>
      </c>
      <c r="Q11" s="26">
        <v>1643035</v>
      </c>
      <c r="R11" s="26">
        <v>1208517</v>
      </c>
      <c r="S11" s="26">
        <v>1313553</v>
      </c>
      <c r="T11" s="26">
        <v>414625</v>
      </c>
      <c r="U11" s="26">
        <v>1062835</v>
      </c>
      <c r="V11" s="26">
        <v>768310</v>
      </c>
      <c r="W11" s="26">
        <v>438407</v>
      </c>
      <c r="X11" s="26">
        <v>1085055</v>
      </c>
      <c r="Y11" s="26">
        <v>719901</v>
      </c>
      <c r="Z11" s="26">
        <v>1034256</v>
      </c>
      <c r="AA11" s="27">
        <v>10802701</v>
      </c>
    </row>
    <row r="12" spans="1:27">
      <c r="A12" s="38">
        <v>8201401000</v>
      </c>
      <c r="B12" s="18" t="s">
        <v>59</v>
      </c>
      <c r="C12" s="28">
        <v>305998.18</v>
      </c>
      <c r="D12" s="29">
        <v>637655.15</v>
      </c>
      <c r="E12" s="29">
        <v>837854.94</v>
      </c>
      <c r="F12" s="29">
        <v>1021405.54</v>
      </c>
      <c r="G12" s="29">
        <v>742955.2</v>
      </c>
      <c r="H12" s="29">
        <v>1134063.94</v>
      </c>
      <c r="I12" s="29">
        <v>685612.68</v>
      </c>
      <c r="J12" s="29">
        <v>673933.6</v>
      </c>
      <c r="K12" s="29">
        <v>548165.88</v>
      </c>
      <c r="L12" s="29">
        <v>517348.91</v>
      </c>
      <c r="M12" s="29">
        <v>463478.48</v>
      </c>
      <c r="N12" s="29">
        <v>305707.84999999998</v>
      </c>
      <c r="O12" s="30">
        <v>7874180.3499999978</v>
      </c>
      <c r="P12" s="28">
        <v>56319.76</v>
      </c>
      <c r="Q12" s="29">
        <v>699836.83</v>
      </c>
      <c r="R12" s="29">
        <v>518757.19</v>
      </c>
      <c r="S12" s="29">
        <v>381777.85</v>
      </c>
      <c r="T12" s="29">
        <v>473471.97</v>
      </c>
      <c r="U12" s="29">
        <v>447324.98</v>
      </c>
      <c r="V12" s="29">
        <v>687600.02000000014</v>
      </c>
      <c r="W12" s="29">
        <v>648268.56999999995</v>
      </c>
      <c r="X12" s="29">
        <v>523632.86000000004</v>
      </c>
      <c r="Y12" s="29">
        <v>842620.91</v>
      </c>
      <c r="Z12" s="29">
        <v>941623.86</v>
      </c>
      <c r="AA12" s="30">
        <v>6221234.7999999998</v>
      </c>
    </row>
    <row r="13" spans="1:27">
      <c r="A13" s="56">
        <v>3902100000</v>
      </c>
      <c r="B13" s="19" t="s">
        <v>60</v>
      </c>
      <c r="C13" s="31">
        <v>353053.34</v>
      </c>
      <c r="D13" s="32">
        <v>1384542.37</v>
      </c>
      <c r="E13" s="32">
        <v>1522150.6</v>
      </c>
      <c r="F13" s="32">
        <v>509858.14</v>
      </c>
      <c r="G13" s="32">
        <v>1443690.94</v>
      </c>
      <c r="H13" s="32">
        <v>884782.07</v>
      </c>
      <c r="I13" s="32">
        <v>1423000.58</v>
      </c>
      <c r="J13" s="32">
        <v>287512.94</v>
      </c>
      <c r="K13" s="32">
        <v>584079.6</v>
      </c>
      <c r="L13" s="32">
        <v>336898.69</v>
      </c>
      <c r="M13" s="32">
        <v>370285.49</v>
      </c>
      <c r="N13" s="32">
        <v>349842.84</v>
      </c>
      <c r="O13" s="33">
        <v>9449697.6000000015</v>
      </c>
      <c r="P13" s="31">
        <v>749989.73</v>
      </c>
      <c r="Q13" s="32">
        <v>1489522.14</v>
      </c>
      <c r="R13" s="32">
        <v>1250336.08</v>
      </c>
      <c r="S13" s="32">
        <v>445262.42</v>
      </c>
      <c r="T13" s="32">
        <v>459664.62</v>
      </c>
      <c r="U13" s="32">
        <v>296212.83</v>
      </c>
      <c r="V13" s="32">
        <v>612314.9800000001</v>
      </c>
      <c r="W13" s="32">
        <v>420632.19</v>
      </c>
      <c r="X13" s="32">
        <v>608527.69000000006</v>
      </c>
      <c r="Y13" s="32">
        <v>850363.33000000019</v>
      </c>
      <c r="Z13" s="32">
        <v>836691.87000000023</v>
      </c>
      <c r="AA13" s="33">
        <v>8019517.8800000018</v>
      </c>
    </row>
    <row r="14" spans="1:27">
      <c r="B14" s="11" t="s">
        <v>30</v>
      </c>
      <c r="C14" s="3">
        <v>9873629.2200000007</v>
      </c>
      <c r="D14" s="3">
        <v>12715606.559999999</v>
      </c>
      <c r="E14" s="3">
        <v>13187084.979999997</v>
      </c>
      <c r="F14" s="3">
        <v>10015550.890000001</v>
      </c>
      <c r="G14" s="3">
        <v>15713885.35</v>
      </c>
      <c r="H14" s="3">
        <v>13577743.609999999</v>
      </c>
      <c r="I14" s="3">
        <v>21618722.980000004</v>
      </c>
      <c r="J14" s="3">
        <v>12543161.869999999</v>
      </c>
      <c r="K14" s="3">
        <v>13967156.52</v>
      </c>
      <c r="L14" s="3">
        <v>7185969.2999999998</v>
      </c>
      <c r="M14" s="3">
        <v>10780473.000000002</v>
      </c>
      <c r="N14" s="3">
        <v>9916495.9999999981</v>
      </c>
      <c r="O14" s="4">
        <v>151095480.28000003</v>
      </c>
      <c r="P14" s="3">
        <v>10499216.84</v>
      </c>
      <c r="Q14" s="3">
        <v>14012157.630000001</v>
      </c>
      <c r="R14" s="3">
        <v>21046363.119999997</v>
      </c>
      <c r="S14" s="3">
        <v>29798189.510000002</v>
      </c>
      <c r="T14" s="3">
        <v>11690886.640000001</v>
      </c>
      <c r="U14" s="3">
        <v>12071660.92</v>
      </c>
      <c r="V14" s="3">
        <v>43088708.870000005</v>
      </c>
      <c r="W14" s="3">
        <v>30428617.749999996</v>
      </c>
      <c r="X14" s="3">
        <v>46912707.189999998</v>
      </c>
      <c r="Y14" s="3">
        <v>40122421.159999989</v>
      </c>
      <c r="Z14" s="3">
        <v>36979359.359999992</v>
      </c>
      <c r="AA14" s="4">
        <v>296650288.99000001</v>
      </c>
    </row>
    <row r="15" spans="1:27">
      <c r="B15" s="12" t="s">
        <v>31</v>
      </c>
      <c r="C15" s="15">
        <v>0.25267686334900502</v>
      </c>
      <c r="D15" s="15">
        <v>0.22428527650642566</v>
      </c>
      <c r="E15" s="15">
        <v>0.16377005966491784</v>
      </c>
      <c r="F15" s="15">
        <v>0.19165720621358084</v>
      </c>
      <c r="G15" s="15">
        <v>0.26696705715338209</v>
      </c>
      <c r="H15" s="15">
        <v>0.24393174396541528</v>
      </c>
      <c r="I15" s="15">
        <v>0.3430916408606004</v>
      </c>
      <c r="J15" s="15">
        <v>0.23079145893869565</v>
      </c>
      <c r="K15" s="15">
        <v>0.25243475508829488</v>
      </c>
      <c r="L15" s="15">
        <v>0.12041956748864618</v>
      </c>
      <c r="M15" s="15">
        <v>0.16285375032427593</v>
      </c>
      <c r="N15" s="15">
        <v>0.15664779684633301</v>
      </c>
      <c r="O15" s="20">
        <v>0.21433859835916913</v>
      </c>
      <c r="P15" s="15">
        <v>0.17548426843394316</v>
      </c>
      <c r="Q15" s="15">
        <v>0.24229842624896183</v>
      </c>
      <c r="R15" s="15">
        <v>0.28715466975087345</v>
      </c>
      <c r="S15" s="15">
        <v>0.44979153715241893</v>
      </c>
      <c r="T15" s="15">
        <v>0.17174016580343582</v>
      </c>
      <c r="U15" s="15">
        <v>0.2623132331968912</v>
      </c>
      <c r="V15" s="15">
        <v>0.467150586229507</v>
      </c>
      <c r="W15" s="15">
        <v>0.43643745006034274</v>
      </c>
      <c r="X15" s="15">
        <v>0.52540155358185081</v>
      </c>
      <c r="Y15" s="15">
        <v>0.48487961395802903</v>
      </c>
      <c r="Z15" s="15">
        <v>0.51730796098234966</v>
      </c>
      <c r="AA15" s="20">
        <v>0.38190071590527375</v>
      </c>
    </row>
    <row r="17" spans="1:27">
      <c r="B17" s="11" t="s">
        <v>32</v>
      </c>
      <c r="C17" s="3">
        <v>39076111.240000002</v>
      </c>
      <c r="D17" s="3">
        <v>56693897.869999968</v>
      </c>
      <c r="E17" s="3">
        <v>80521952.590000063</v>
      </c>
      <c r="F17" s="3">
        <v>52257627.500000037</v>
      </c>
      <c r="G17" s="3">
        <v>58860765.510000028</v>
      </c>
      <c r="H17" s="3">
        <v>55662060.989999957</v>
      </c>
      <c r="I17" s="3">
        <v>63011511.81000001</v>
      </c>
      <c r="J17" s="3">
        <v>54348466.480000012</v>
      </c>
      <c r="K17" s="3">
        <v>55329768.340000026</v>
      </c>
      <c r="L17" s="3">
        <v>59674432.070000023</v>
      </c>
      <c r="M17" s="3">
        <v>66197265.819999978</v>
      </c>
      <c r="N17" s="3">
        <v>63304407.720000021</v>
      </c>
      <c r="O17" s="4">
        <v>704938267.94000006</v>
      </c>
      <c r="P17" s="3">
        <v>59829960.449999981</v>
      </c>
      <c r="Q17" s="3">
        <v>57830163.600000016</v>
      </c>
      <c r="R17" s="3">
        <v>73292776.809999898</v>
      </c>
      <c r="S17" s="3">
        <v>66248888.759999983</v>
      </c>
      <c r="T17" s="3">
        <v>68073106.750000089</v>
      </c>
      <c r="U17" s="3">
        <v>46020022.599999987</v>
      </c>
      <c r="V17" s="3">
        <v>92237300.219999939</v>
      </c>
      <c r="W17" s="3">
        <v>69720455.350000039</v>
      </c>
      <c r="X17" s="3">
        <v>89289243.380000025</v>
      </c>
      <c r="Y17" s="3">
        <v>82747180.960000038</v>
      </c>
      <c r="Z17" s="3">
        <v>71484226.319999963</v>
      </c>
      <c r="AA17" s="4">
        <v>776773325.19999993</v>
      </c>
    </row>
    <row r="18" spans="1:27">
      <c r="B18" s="12" t="s">
        <v>15</v>
      </c>
      <c r="C18" s="15">
        <v>1.0331998755485048E-2</v>
      </c>
      <c r="D18" s="15">
        <v>1.4361448127019092E-2</v>
      </c>
      <c r="E18" s="15">
        <v>1.6435072727045925E-2</v>
      </c>
      <c r="F18" s="15">
        <v>1.1124990105842314E-2</v>
      </c>
      <c r="G18" s="15">
        <v>1.1432399771193357E-2</v>
      </c>
      <c r="H18" s="15">
        <v>1.1820122638379671E-2</v>
      </c>
      <c r="I18" s="15">
        <v>1.2884754458823217E-2</v>
      </c>
      <c r="J18" s="15">
        <v>1.0945923412057853E-2</v>
      </c>
      <c r="K18" s="15">
        <v>1.2175897292455102E-2</v>
      </c>
      <c r="L18" s="15">
        <v>1.2660448430987981E-2</v>
      </c>
      <c r="M18" s="15">
        <v>1.2841844921270077E-2</v>
      </c>
      <c r="N18" s="15">
        <v>1.1507000260046567E-2</v>
      </c>
      <c r="O18" s="20">
        <v>1.2377431919699592E-2</v>
      </c>
      <c r="P18" s="15">
        <v>1.2669640160198E-2</v>
      </c>
      <c r="Q18" s="15">
        <v>1.1710652552565856E-2</v>
      </c>
      <c r="R18" s="15">
        <v>1.2729930052420898E-2</v>
      </c>
      <c r="S18" s="15">
        <v>1.3197535553250575E-2</v>
      </c>
      <c r="T18" s="15">
        <v>1.2823173887062963E-2</v>
      </c>
      <c r="U18" s="15">
        <v>9.9568741302423023E-3</v>
      </c>
      <c r="V18" s="15">
        <v>1.9652013963296331E-2</v>
      </c>
      <c r="W18" s="15">
        <v>1.5192483346343334E-2</v>
      </c>
      <c r="X18" s="15">
        <v>1.8512515762282387E-2</v>
      </c>
      <c r="Y18" s="15">
        <v>1.5922739796908007E-2</v>
      </c>
      <c r="Z18" s="15">
        <v>1.5105216748790871E-2</v>
      </c>
      <c r="AA18" s="20">
        <v>1.4278010207256725E-2</v>
      </c>
    </row>
    <row r="19" spans="1:27">
      <c r="D19" s="60"/>
    </row>
    <row r="20" spans="1:27">
      <c r="B20" s="11" t="s">
        <v>16</v>
      </c>
      <c r="C20" s="3">
        <v>3782047613.9000006</v>
      </c>
      <c r="D20" s="3">
        <v>3947644928.8799911</v>
      </c>
      <c r="E20" s="3">
        <v>4899397400.139966</v>
      </c>
      <c r="F20" s="3">
        <v>4697319009.0800018</v>
      </c>
      <c r="G20" s="3">
        <v>5148592306.7800417</v>
      </c>
      <c r="H20" s="3">
        <v>4709093356.5499992</v>
      </c>
      <c r="I20" s="3">
        <v>4890392906.6999807</v>
      </c>
      <c r="J20" s="3">
        <v>4965178764.1900196</v>
      </c>
      <c r="K20" s="3">
        <v>4544204588.0499983</v>
      </c>
      <c r="L20" s="3">
        <v>4713453271.0499907</v>
      </c>
      <c r="M20" s="3">
        <v>5154809626.3299971</v>
      </c>
      <c r="N20" s="3">
        <v>5501382314.1900091</v>
      </c>
      <c r="O20" s="4">
        <v>56953516085.839989</v>
      </c>
      <c r="P20" s="3">
        <v>4722309370.5500288</v>
      </c>
      <c r="Q20" s="3">
        <v>4938252871.9400158</v>
      </c>
      <c r="R20" s="3">
        <v>5757516067.1100101</v>
      </c>
      <c r="S20" s="3">
        <v>5019792406.8999968</v>
      </c>
      <c r="T20" s="3">
        <v>5308600456.4499941</v>
      </c>
      <c r="U20" s="3">
        <v>4621934755.6299858</v>
      </c>
      <c r="V20" s="40">
        <v>4693529141.1999645</v>
      </c>
      <c r="W20" s="40">
        <v>4589141469.5400009</v>
      </c>
      <c r="X20" s="40">
        <v>4823182571.5400047</v>
      </c>
      <c r="Y20" s="74">
        <v>5196792889.6299925</v>
      </c>
      <c r="Z20" s="74">
        <v>4732419766.5499945</v>
      </c>
      <c r="AA20" s="4">
        <v>54403471767.039986</v>
      </c>
    </row>
    <row r="22" spans="1:27">
      <c r="A22" s="2" t="s">
        <v>50</v>
      </c>
      <c r="V22" s="58"/>
      <c r="W22" s="58"/>
      <c r="X22" s="21"/>
      <c r="Y22" s="2"/>
      <c r="Z22" s="2"/>
      <c r="AA22" s="2"/>
    </row>
    <row r="23" spans="1:27">
      <c r="A23" s="2" t="s">
        <v>19</v>
      </c>
      <c r="B23" s="62"/>
    </row>
    <row r="24" spans="1:27">
      <c r="B24" s="62"/>
      <c r="C24" s="62"/>
      <c r="D24" s="60"/>
    </row>
    <row r="31" spans="1:27">
      <c r="A31" s="3"/>
    </row>
    <row r="32" spans="1:27">
      <c r="A32" s="3"/>
    </row>
  </sheetData>
  <sortState ref="A2:V1398">
    <sortCondition descending="1" ref="U2:U1398"/>
  </sortState>
  <mergeCells count="2">
    <mergeCell ref="C2:O2"/>
    <mergeCell ref="P2:AA2"/>
  </mergeCells>
  <pageMargins left="0.2" right="0.22" top="0.74803149606299213" bottom="0.7480314960629921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8"/>
  <sheetViews>
    <sheetView workbookViewId="0"/>
  </sheetViews>
  <sheetFormatPr baseColWidth="10" defaultRowHeight="12.75"/>
  <cols>
    <col min="1" max="1" width="11.28515625" style="2" bestFit="1" customWidth="1"/>
    <col min="2" max="2" width="80.7109375" style="2" customWidth="1"/>
    <col min="3" max="3" width="11.7109375" style="3" bestFit="1" customWidth="1"/>
    <col min="4" max="14" width="10.85546875" style="3" bestFit="1" customWidth="1"/>
    <col min="15" max="15" width="11.7109375" style="4" bestFit="1" customWidth="1"/>
    <col min="16" max="20" width="10.85546875" style="3" bestFit="1" customWidth="1"/>
    <col min="21" max="21" width="10.85546875" style="2" bestFit="1" customWidth="1"/>
    <col min="22" max="23" width="10.85546875" style="2" customWidth="1"/>
    <col min="24" max="24" width="10.85546875" style="2" bestFit="1" customWidth="1"/>
    <col min="25" max="26" width="10.85546875" style="2" customWidth="1"/>
    <col min="27" max="27" width="18" style="21" bestFit="1" customWidth="1"/>
    <col min="28" max="16384" width="11.42578125" style="2"/>
  </cols>
  <sheetData>
    <row r="1" spans="1:27">
      <c r="A1" s="1" t="s">
        <v>33</v>
      </c>
      <c r="B1" s="1"/>
    </row>
    <row r="2" spans="1:27">
      <c r="A2" s="5" t="s">
        <v>20</v>
      </c>
      <c r="B2" s="1"/>
      <c r="C2" s="79">
        <v>2011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  <c r="P2" s="79">
        <v>2012</v>
      </c>
      <c r="Q2" s="80"/>
      <c r="R2" s="80"/>
      <c r="S2" s="80"/>
      <c r="T2" s="80"/>
      <c r="U2" s="80"/>
      <c r="V2" s="80"/>
      <c r="W2" s="80"/>
      <c r="X2" s="80"/>
      <c r="Y2" s="80"/>
      <c r="Z2" s="80"/>
      <c r="AA2" s="81"/>
    </row>
    <row r="3" spans="1:27">
      <c r="A3" s="6" t="s">
        <v>18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9" t="s">
        <v>3</v>
      </c>
      <c r="R3" s="9" t="s">
        <v>4</v>
      </c>
      <c r="S3" s="9" t="s">
        <v>5</v>
      </c>
      <c r="T3" s="9" t="s">
        <v>6</v>
      </c>
      <c r="U3" s="14" t="s">
        <v>7</v>
      </c>
      <c r="V3" s="14" t="s">
        <v>8</v>
      </c>
      <c r="W3" s="14" t="s">
        <v>9</v>
      </c>
      <c r="X3" s="14" t="s">
        <v>10</v>
      </c>
      <c r="Y3" s="14" t="s">
        <v>11</v>
      </c>
      <c r="Z3" s="14" t="s">
        <v>12</v>
      </c>
      <c r="AA3" s="10" t="s">
        <v>27</v>
      </c>
    </row>
    <row r="4" spans="1:27">
      <c r="A4" s="78" t="s">
        <v>91</v>
      </c>
      <c r="B4" s="16" t="s">
        <v>61</v>
      </c>
      <c r="C4" s="22"/>
      <c r="D4" s="23"/>
      <c r="E4" s="23">
        <v>1287.8</v>
      </c>
      <c r="F4" s="23"/>
      <c r="G4" s="23">
        <v>32223633.32</v>
      </c>
      <c r="H4" s="23">
        <v>68902205.409999996</v>
      </c>
      <c r="I4" s="23">
        <v>26873513.350000001</v>
      </c>
      <c r="J4" s="23">
        <v>98338510.689999998</v>
      </c>
      <c r="K4" s="23">
        <v>30702650.23</v>
      </c>
      <c r="L4" s="23">
        <v>91354097</v>
      </c>
      <c r="M4" s="23">
        <v>28672704.710000001</v>
      </c>
      <c r="N4" s="23"/>
      <c r="O4" s="24">
        <v>377068602.50999993</v>
      </c>
      <c r="P4" s="22">
        <v>53248960.789999999</v>
      </c>
      <c r="Q4" s="23">
        <v>31161269.710000001</v>
      </c>
      <c r="R4" s="23">
        <v>86892462.540000007</v>
      </c>
      <c r="S4" s="23">
        <v>63736263.68</v>
      </c>
      <c r="T4" s="23">
        <v>128856624.40000001</v>
      </c>
      <c r="U4" s="23">
        <v>119740898.06</v>
      </c>
      <c r="V4" s="23">
        <v>79464364.049999997</v>
      </c>
      <c r="W4" s="23"/>
      <c r="X4" s="23">
        <v>160167968.26000002</v>
      </c>
      <c r="Y4" s="23">
        <v>81653785.590000004</v>
      </c>
      <c r="Z4" s="23">
        <v>70271739.019999996</v>
      </c>
      <c r="AA4" s="24">
        <v>875194336.10000002</v>
      </c>
    </row>
    <row r="5" spans="1:27" ht="25.5">
      <c r="A5" s="37">
        <v>8703239090</v>
      </c>
      <c r="B5" s="17" t="s">
        <v>51</v>
      </c>
      <c r="C5" s="25">
        <v>13669461.07</v>
      </c>
      <c r="D5" s="26">
        <v>38993152.409999996</v>
      </c>
      <c r="E5" s="26">
        <v>63347350.93</v>
      </c>
      <c r="F5" s="26">
        <v>47749362.350000001</v>
      </c>
      <c r="G5" s="26">
        <v>48087232.329999998</v>
      </c>
      <c r="H5" s="26">
        <v>36743586.32</v>
      </c>
      <c r="I5" s="26">
        <v>23678835.969999999</v>
      </c>
      <c r="J5" s="26">
        <v>49025954.850000001</v>
      </c>
      <c r="K5" s="26">
        <v>47837148.729999997</v>
      </c>
      <c r="L5" s="26">
        <v>44136096.590000004</v>
      </c>
      <c r="M5" s="26">
        <v>63997332.100000001</v>
      </c>
      <c r="N5" s="26">
        <v>39256228.740000002</v>
      </c>
      <c r="O5" s="27">
        <v>516521742.3900001</v>
      </c>
      <c r="P5" s="25">
        <v>31936931.18</v>
      </c>
      <c r="Q5" s="26">
        <v>42600165.700000003</v>
      </c>
      <c r="R5" s="26">
        <v>44837890</v>
      </c>
      <c r="S5" s="26">
        <v>53435817.969999999</v>
      </c>
      <c r="T5" s="26">
        <v>37380062.100000001</v>
      </c>
      <c r="U5" s="26">
        <v>46728352.180000007</v>
      </c>
      <c r="V5" s="26">
        <v>37840151.959999986</v>
      </c>
      <c r="W5" s="26">
        <v>37364728.530000001</v>
      </c>
      <c r="X5" s="26">
        <v>67954343.659999996</v>
      </c>
      <c r="Y5" s="26">
        <v>50142457.589999959</v>
      </c>
      <c r="Z5" s="26">
        <v>51193258.560000002</v>
      </c>
      <c r="AA5" s="27">
        <v>501414159.42999995</v>
      </c>
    </row>
    <row r="6" spans="1:27" ht="25.5">
      <c r="A6" s="76">
        <v>8528720040</v>
      </c>
      <c r="B6" s="18" t="s">
        <v>62</v>
      </c>
      <c r="C6" s="2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>
        <v>0</v>
      </c>
      <c r="P6" s="28">
        <v>2823811.64</v>
      </c>
      <c r="Q6" s="29">
        <v>6738763.3600000003</v>
      </c>
      <c r="R6" s="29">
        <v>14417320.310000001</v>
      </c>
      <c r="S6" s="29">
        <v>31938638.289999999</v>
      </c>
      <c r="T6" s="29">
        <v>48833376.439999998</v>
      </c>
      <c r="U6" s="29">
        <v>41872746.759999983</v>
      </c>
      <c r="V6" s="29">
        <v>55013064.839999966</v>
      </c>
      <c r="W6" s="29">
        <v>53029899.660000004</v>
      </c>
      <c r="X6" s="29">
        <v>39343177.759999983</v>
      </c>
      <c r="Y6" s="29">
        <v>49346132.469999976</v>
      </c>
      <c r="Z6" s="29">
        <v>50435815.379999988</v>
      </c>
      <c r="AA6" s="30">
        <v>393792746.90999991</v>
      </c>
    </row>
    <row r="7" spans="1:27">
      <c r="A7" s="37">
        <v>8701200000</v>
      </c>
      <c r="B7" s="17" t="s">
        <v>63</v>
      </c>
      <c r="C7" s="25">
        <v>33495312.010000002</v>
      </c>
      <c r="D7" s="26">
        <v>26517806.620000001</v>
      </c>
      <c r="E7" s="26">
        <v>34251533.530000001</v>
      </c>
      <c r="F7" s="26">
        <v>43325703.899999999</v>
      </c>
      <c r="G7" s="26">
        <v>43719598.740000002</v>
      </c>
      <c r="H7" s="26">
        <v>55537964.259999998</v>
      </c>
      <c r="I7" s="26">
        <v>74187532.120000005</v>
      </c>
      <c r="J7" s="26">
        <v>72996982.060000002</v>
      </c>
      <c r="K7" s="26">
        <v>76235075.689999998</v>
      </c>
      <c r="L7" s="26">
        <v>87996624.599999994</v>
      </c>
      <c r="M7" s="26">
        <v>106247488.34</v>
      </c>
      <c r="N7" s="26">
        <v>97073562.099999994</v>
      </c>
      <c r="O7" s="27">
        <v>751585183.97000003</v>
      </c>
      <c r="P7" s="25">
        <v>108909519.7</v>
      </c>
      <c r="Q7" s="26">
        <v>97010070.930000007</v>
      </c>
      <c r="R7" s="26">
        <v>98690173.620000005</v>
      </c>
      <c r="S7" s="26">
        <v>90139649.060000002</v>
      </c>
      <c r="T7" s="26">
        <v>97382324.439999998</v>
      </c>
      <c r="U7" s="26">
        <v>57264664.279999986</v>
      </c>
      <c r="V7" s="26">
        <v>39284418.570000008</v>
      </c>
      <c r="W7" s="26">
        <v>22637483.620000001</v>
      </c>
      <c r="X7" s="26">
        <v>19225112.269999996</v>
      </c>
      <c r="Y7" s="26">
        <v>14480460.850000001</v>
      </c>
      <c r="Z7" s="26">
        <v>18082485.590000004</v>
      </c>
      <c r="AA7" s="27">
        <v>663106362.93000007</v>
      </c>
    </row>
    <row r="8" spans="1:27" ht="25.5">
      <c r="A8" s="76">
        <v>8704230000</v>
      </c>
      <c r="B8" s="18" t="s">
        <v>64</v>
      </c>
      <c r="C8" s="28">
        <v>13395091.449999999</v>
      </c>
      <c r="D8" s="29">
        <v>17663651.690000001</v>
      </c>
      <c r="E8" s="29">
        <v>17051269.780000001</v>
      </c>
      <c r="F8" s="29">
        <v>18472930.120000001</v>
      </c>
      <c r="G8" s="29">
        <v>15711949.25</v>
      </c>
      <c r="H8" s="29">
        <v>12788773.140000001</v>
      </c>
      <c r="I8" s="29">
        <v>15244982.710000001</v>
      </c>
      <c r="J8" s="29">
        <v>26814180.059999999</v>
      </c>
      <c r="K8" s="29">
        <v>21757387.140000001</v>
      </c>
      <c r="L8" s="29">
        <v>27565674.449999999</v>
      </c>
      <c r="M8" s="29">
        <v>33513024.93</v>
      </c>
      <c r="N8" s="29">
        <v>25396187.969999999</v>
      </c>
      <c r="O8" s="30">
        <v>245375102.69000003</v>
      </c>
      <c r="P8" s="28">
        <v>17808846.899999999</v>
      </c>
      <c r="Q8" s="29">
        <v>19192805.050000001</v>
      </c>
      <c r="R8" s="29">
        <v>45392069.979999997</v>
      </c>
      <c r="S8" s="29">
        <v>23829111.719999999</v>
      </c>
      <c r="T8" s="29">
        <v>32825350.280000001</v>
      </c>
      <c r="U8" s="29">
        <v>38573505.580000021</v>
      </c>
      <c r="V8" s="29">
        <v>19848466.979999989</v>
      </c>
      <c r="W8" s="29">
        <v>33526952.899999995</v>
      </c>
      <c r="X8" s="29">
        <v>14334420.920000007</v>
      </c>
      <c r="Y8" s="29">
        <v>19330595.879999999</v>
      </c>
      <c r="Z8" s="29">
        <v>13070995.789999997</v>
      </c>
      <c r="AA8" s="30">
        <v>277733121.98000002</v>
      </c>
    </row>
    <row r="9" spans="1:27">
      <c r="A9" s="37">
        <v>8471490000</v>
      </c>
      <c r="B9" s="17" t="s">
        <v>65</v>
      </c>
      <c r="C9" s="25">
        <v>13393264.779999999</v>
      </c>
      <c r="D9" s="26">
        <v>12298959.18</v>
      </c>
      <c r="E9" s="26">
        <v>16168588.949999999</v>
      </c>
      <c r="F9" s="26">
        <v>18794772.370000001</v>
      </c>
      <c r="G9" s="26">
        <v>16914077.359999999</v>
      </c>
      <c r="H9" s="26">
        <v>14907994.42</v>
      </c>
      <c r="I9" s="26">
        <v>14315363.880000001</v>
      </c>
      <c r="J9" s="26">
        <v>15429754.550000001</v>
      </c>
      <c r="K9" s="26">
        <v>14061483.57</v>
      </c>
      <c r="L9" s="26">
        <v>12538539.9</v>
      </c>
      <c r="M9" s="26">
        <v>12455619.939999999</v>
      </c>
      <c r="N9" s="26">
        <v>14823543.01</v>
      </c>
      <c r="O9" s="27">
        <v>176101961.91</v>
      </c>
      <c r="P9" s="25">
        <v>9623890.3800000008</v>
      </c>
      <c r="Q9" s="26">
        <v>16060072.380000001</v>
      </c>
      <c r="R9" s="26">
        <v>15433924.59</v>
      </c>
      <c r="S9" s="26">
        <v>16614257.689999999</v>
      </c>
      <c r="T9" s="26">
        <v>11699271.109999999</v>
      </c>
      <c r="U9" s="26">
        <v>15873212.199999999</v>
      </c>
      <c r="V9" s="26">
        <v>12223399.230000004</v>
      </c>
      <c r="W9" s="26">
        <v>15623655.510000002</v>
      </c>
      <c r="X9" s="26">
        <v>8884139.7999999989</v>
      </c>
      <c r="Y9" s="26">
        <v>13951534.849999996</v>
      </c>
      <c r="Z9" s="26">
        <v>11956742.779999999</v>
      </c>
      <c r="AA9" s="27">
        <v>147944100.52000001</v>
      </c>
    </row>
    <row r="10" spans="1:27">
      <c r="A10" s="76">
        <v>8517120000</v>
      </c>
      <c r="B10" s="18" t="s">
        <v>66</v>
      </c>
      <c r="C10" s="28">
        <v>19034409.82</v>
      </c>
      <c r="D10" s="29">
        <v>25757499.649999999</v>
      </c>
      <c r="E10" s="29">
        <v>19325731.350000001</v>
      </c>
      <c r="F10" s="29">
        <v>32011997.719999999</v>
      </c>
      <c r="G10" s="29">
        <v>25805936.960000001</v>
      </c>
      <c r="H10" s="29">
        <v>21514819.41</v>
      </c>
      <c r="I10" s="29">
        <v>24396888.670000002</v>
      </c>
      <c r="J10" s="29">
        <v>26358516.34</v>
      </c>
      <c r="K10" s="29">
        <v>23637137.27</v>
      </c>
      <c r="L10" s="29">
        <v>26631392.789999999</v>
      </c>
      <c r="M10" s="29">
        <v>26171668.98</v>
      </c>
      <c r="N10" s="29">
        <v>34169574.090000004</v>
      </c>
      <c r="O10" s="30">
        <v>304815573.04999995</v>
      </c>
      <c r="P10" s="28">
        <v>22931553.239999998</v>
      </c>
      <c r="Q10" s="29">
        <v>23173246.109999999</v>
      </c>
      <c r="R10" s="29">
        <v>16293484.609999999</v>
      </c>
      <c r="S10" s="29">
        <v>26564609.52</v>
      </c>
      <c r="T10" s="29">
        <v>26943503.960000001</v>
      </c>
      <c r="U10" s="29">
        <v>19042516.760000005</v>
      </c>
      <c r="V10" s="29">
        <v>15845835.059999997</v>
      </c>
      <c r="W10" s="29">
        <v>20218432.139999993</v>
      </c>
      <c r="X10" s="29">
        <v>5760199.54</v>
      </c>
      <c r="Y10" s="29">
        <v>19031025.829999998</v>
      </c>
      <c r="Z10" s="29">
        <v>8904945.3099999987</v>
      </c>
      <c r="AA10" s="30">
        <v>204709352.07999998</v>
      </c>
    </row>
    <row r="11" spans="1:27" ht="25.5">
      <c r="A11" s="37">
        <v>7214200000</v>
      </c>
      <c r="B11" s="17" t="s">
        <v>67</v>
      </c>
      <c r="C11" s="25">
        <v>1607622.38</v>
      </c>
      <c r="D11" s="26"/>
      <c r="E11" s="26">
        <v>254998</v>
      </c>
      <c r="F11" s="26">
        <v>450604.49</v>
      </c>
      <c r="G11" s="26">
        <v>2067699.61</v>
      </c>
      <c r="H11" s="26">
        <v>9566828.0299999993</v>
      </c>
      <c r="I11" s="26">
        <v>2162530.69</v>
      </c>
      <c r="J11" s="26">
        <v>5114324.3099999996</v>
      </c>
      <c r="K11" s="26">
        <v>8154107.9800000004</v>
      </c>
      <c r="L11" s="26">
        <v>10703127.630000001</v>
      </c>
      <c r="M11" s="26">
        <v>4053265.66</v>
      </c>
      <c r="N11" s="26">
        <v>34839.769999999997</v>
      </c>
      <c r="O11" s="27">
        <v>44169948.550000004</v>
      </c>
      <c r="P11" s="25">
        <v>680655.79</v>
      </c>
      <c r="Q11" s="26">
        <v>6714016.1399999997</v>
      </c>
      <c r="R11" s="26">
        <v>2981930.21</v>
      </c>
      <c r="S11" s="26">
        <v>9401648.0600000005</v>
      </c>
      <c r="T11" s="26">
        <v>18762238.899999999</v>
      </c>
      <c r="U11" s="26">
        <v>16770307.300000001</v>
      </c>
      <c r="V11" s="26">
        <v>13546053.23</v>
      </c>
      <c r="W11" s="26">
        <v>8301296</v>
      </c>
      <c r="X11" s="26">
        <v>7499135.2999999998</v>
      </c>
      <c r="Y11" s="26">
        <v>6881606.5800000001</v>
      </c>
      <c r="Z11" s="26">
        <v>7588896.75</v>
      </c>
      <c r="AA11" s="27">
        <v>99127784.260000005</v>
      </c>
    </row>
    <row r="12" spans="1:27" ht="25.5">
      <c r="A12" s="76">
        <v>7304290000</v>
      </c>
      <c r="B12" s="18" t="s">
        <v>68</v>
      </c>
      <c r="C12" s="28">
        <v>20903051.440000001</v>
      </c>
      <c r="D12" s="29">
        <v>16879431.27</v>
      </c>
      <c r="E12" s="29">
        <v>551857.99</v>
      </c>
      <c r="F12" s="29">
        <v>33167754.16</v>
      </c>
      <c r="G12" s="29"/>
      <c r="H12" s="29">
        <v>22486613.789999999</v>
      </c>
      <c r="I12" s="29">
        <v>1170893.8400000001</v>
      </c>
      <c r="J12" s="29">
        <v>11906070.92</v>
      </c>
      <c r="K12" s="29">
        <v>12345035.310000001</v>
      </c>
      <c r="L12" s="29">
        <v>6664355.3200000003</v>
      </c>
      <c r="M12" s="29">
        <v>1922943.24</v>
      </c>
      <c r="N12" s="29">
        <v>10471356.4</v>
      </c>
      <c r="O12" s="30">
        <v>138469363.68000001</v>
      </c>
      <c r="P12" s="28">
        <v>4404178.1399999997</v>
      </c>
      <c r="Q12" s="29">
        <v>9659535.5</v>
      </c>
      <c r="R12" s="29">
        <v>11227861.199999999</v>
      </c>
      <c r="S12" s="29">
        <v>2198246.11</v>
      </c>
      <c r="T12" s="29">
        <v>10270413.550000001</v>
      </c>
      <c r="U12" s="29">
        <v>12357218.49</v>
      </c>
      <c r="V12" s="29">
        <v>13879088.329999998</v>
      </c>
      <c r="W12" s="29">
        <v>6644214.29</v>
      </c>
      <c r="X12" s="29">
        <v>1527044.65</v>
      </c>
      <c r="Y12" s="29">
        <v>14181306.59</v>
      </c>
      <c r="Z12" s="29">
        <v>7353472.3900000006</v>
      </c>
      <c r="AA12" s="30">
        <v>93702579.24000001</v>
      </c>
    </row>
    <row r="13" spans="1:27">
      <c r="A13" s="77">
        <v>7408110000</v>
      </c>
      <c r="B13" s="19" t="s">
        <v>69</v>
      </c>
      <c r="C13" s="31"/>
      <c r="D13" s="32"/>
      <c r="E13" s="32"/>
      <c r="F13" s="32"/>
      <c r="G13" s="32"/>
      <c r="H13" s="32"/>
      <c r="I13" s="32"/>
      <c r="J13" s="32"/>
      <c r="K13" s="32"/>
      <c r="L13" s="32"/>
      <c r="M13" s="32">
        <v>4672.9399999999996</v>
      </c>
      <c r="N13" s="32">
        <v>40080</v>
      </c>
      <c r="O13" s="33">
        <v>44752.94</v>
      </c>
      <c r="P13" s="31">
        <v>35841.910000000003</v>
      </c>
      <c r="Q13" s="32">
        <v>18021.47</v>
      </c>
      <c r="R13" s="32"/>
      <c r="S13" s="32"/>
      <c r="T13" s="32"/>
      <c r="U13" s="32"/>
      <c r="V13" s="32"/>
      <c r="W13" s="32"/>
      <c r="X13" s="32">
        <v>12516</v>
      </c>
      <c r="Y13" s="32">
        <v>1668705.47</v>
      </c>
      <c r="Z13" s="32">
        <v>6276077.6600000001</v>
      </c>
      <c r="AA13" s="33">
        <v>8011162.5099999998</v>
      </c>
    </row>
    <row r="14" spans="1:27">
      <c r="B14" s="11" t="s">
        <v>34</v>
      </c>
      <c r="C14" s="3">
        <v>115498212.94999999</v>
      </c>
      <c r="D14" s="3">
        <v>138110500.82000002</v>
      </c>
      <c r="E14" s="3">
        <v>150952618.33000001</v>
      </c>
      <c r="F14" s="3">
        <v>193973125.11000001</v>
      </c>
      <c r="G14" s="3">
        <v>184530127.57000002</v>
      </c>
      <c r="H14" s="3">
        <v>242448784.77999997</v>
      </c>
      <c r="I14" s="3">
        <v>182030541.22999999</v>
      </c>
      <c r="J14" s="3">
        <v>305984293.78000003</v>
      </c>
      <c r="K14" s="3">
        <v>234730025.91999996</v>
      </c>
      <c r="L14" s="3">
        <v>307589908.27999997</v>
      </c>
      <c r="M14" s="3">
        <v>277038720.84000003</v>
      </c>
      <c r="N14" s="3">
        <v>221265372.08000001</v>
      </c>
      <c r="O14" s="4">
        <v>2554152231.6900005</v>
      </c>
      <c r="P14" s="3">
        <v>252404189.66999999</v>
      </c>
      <c r="Q14" s="3">
        <v>252327966.34999999</v>
      </c>
      <c r="R14" s="3">
        <v>336167117.05999994</v>
      </c>
      <c r="S14" s="3">
        <v>317858242.10000002</v>
      </c>
      <c r="T14" s="3">
        <v>412953165.17999995</v>
      </c>
      <c r="U14" s="3">
        <v>368223421.61000001</v>
      </c>
      <c r="V14" s="3">
        <v>286944842.24999994</v>
      </c>
      <c r="W14" s="3">
        <v>197346662.64999998</v>
      </c>
      <c r="X14" s="3">
        <v>324708058.16000003</v>
      </c>
      <c r="Y14" s="3">
        <v>270667611.69999999</v>
      </c>
      <c r="Z14" s="3">
        <v>245134429.22999999</v>
      </c>
      <c r="AA14" s="4">
        <v>3264735705.9599996</v>
      </c>
    </row>
    <row r="15" spans="1:27">
      <c r="B15" s="12" t="s">
        <v>35</v>
      </c>
      <c r="C15" s="15">
        <v>0.33525935104858523</v>
      </c>
      <c r="D15" s="15">
        <v>0.36714061596872793</v>
      </c>
      <c r="E15" s="15">
        <v>0.34171350221065389</v>
      </c>
      <c r="F15" s="15">
        <v>0.39205742860398374</v>
      </c>
      <c r="G15" s="15">
        <v>0.37139849458827834</v>
      </c>
      <c r="H15" s="15">
        <v>0.42785251101771432</v>
      </c>
      <c r="I15" s="15">
        <v>0.35786660132478249</v>
      </c>
      <c r="J15" s="15">
        <v>0.49170498120048017</v>
      </c>
      <c r="K15" s="15">
        <v>0.43299389291168244</v>
      </c>
      <c r="L15" s="15">
        <v>0.49203313574710744</v>
      </c>
      <c r="M15" s="15">
        <v>0.46533726351408644</v>
      </c>
      <c r="N15" s="15">
        <v>0.49748107341008646</v>
      </c>
      <c r="O15" s="20">
        <v>0.42154493481574173</v>
      </c>
      <c r="P15" s="15">
        <v>0.54163237699757705</v>
      </c>
      <c r="Q15" s="15">
        <v>0.5112117610317275</v>
      </c>
      <c r="R15" s="15">
        <v>0.57205707376629167</v>
      </c>
      <c r="S15" s="15">
        <v>0.5700826756216999</v>
      </c>
      <c r="T15" s="15">
        <v>0.61883768548008455</v>
      </c>
      <c r="U15" s="15">
        <v>0.56404717287090766</v>
      </c>
      <c r="V15" s="15">
        <v>0.50985221071612352</v>
      </c>
      <c r="W15" s="15">
        <v>0.42982816630744891</v>
      </c>
      <c r="X15" s="15">
        <v>0.5917141839797091</v>
      </c>
      <c r="Y15" s="15">
        <v>0.53492766849661388</v>
      </c>
      <c r="Z15" s="15">
        <v>0.5312494920809544</v>
      </c>
      <c r="AA15" s="20">
        <v>0.54749512885183815</v>
      </c>
    </row>
    <row r="17" spans="1:27">
      <c r="B17" s="11" t="s">
        <v>36</v>
      </c>
      <c r="C17" s="3">
        <v>344504075.99000031</v>
      </c>
      <c r="D17" s="3">
        <v>376178757.70999932</v>
      </c>
      <c r="E17" s="3">
        <v>441751986.2499997</v>
      </c>
      <c r="F17" s="3">
        <v>494756918.13999987</v>
      </c>
      <c r="G17" s="3">
        <v>496852115.06999993</v>
      </c>
      <c r="H17" s="3">
        <v>566664396.10999942</v>
      </c>
      <c r="I17" s="3">
        <v>508654734.91000026</v>
      </c>
      <c r="J17" s="3">
        <v>622292442.58000052</v>
      </c>
      <c r="K17" s="3">
        <v>542109322.47000015</v>
      </c>
      <c r="L17" s="3">
        <v>625140637.76000118</v>
      </c>
      <c r="M17" s="3">
        <v>595350388.97999978</v>
      </c>
      <c r="N17" s="3">
        <v>444771437.36000037</v>
      </c>
      <c r="O17" s="4">
        <v>6059027213.3300009</v>
      </c>
      <c r="P17" s="3">
        <v>466006465.61999953</v>
      </c>
      <c r="Q17" s="3">
        <v>493587952.35999995</v>
      </c>
      <c r="R17" s="3">
        <v>587646115.17999995</v>
      </c>
      <c r="S17" s="3">
        <v>557565166.75999987</v>
      </c>
      <c r="T17" s="3">
        <v>667304488.50999975</v>
      </c>
      <c r="U17" s="3">
        <v>652823805.02999973</v>
      </c>
      <c r="V17" s="3">
        <v>562800035.42000067</v>
      </c>
      <c r="W17" s="3">
        <v>459129201.20000046</v>
      </c>
      <c r="X17" s="3">
        <v>548758280.51999986</v>
      </c>
      <c r="Y17" s="3">
        <v>505989178.79999942</v>
      </c>
      <c r="Z17" s="3">
        <v>461429955.00999975</v>
      </c>
      <c r="AA17" s="4">
        <v>5963040644.4099979</v>
      </c>
    </row>
    <row r="18" spans="1:27">
      <c r="B18" s="12" t="s">
        <v>21</v>
      </c>
      <c r="C18" s="15">
        <v>9.1402905576470725E-2</v>
      </c>
      <c r="D18" s="15">
        <v>9.963511478207053E-2</v>
      </c>
      <c r="E18" s="15">
        <v>9.5109647369505723E-2</v>
      </c>
      <c r="F18" s="15">
        <v>0.11762496935461861</v>
      </c>
      <c r="G18" s="15">
        <v>0.10075530019892857</v>
      </c>
      <c r="H18" s="15">
        <v>0.12446775813749827</v>
      </c>
      <c r="I18" s="15">
        <v>0.11144303007455619</v>
      </c>
      <c r="J18" s="15">
        <v>0.13082074148511655</v>
      </c>
      <c r="K18" s="15">
        <v>0.10698618487615533</v>
      </c>
      <c r="L18" s="15">
        <v>0.12910746804887593</v>
      </c>
      <c r="M18" s="15">
        <v>0.11764669814796319</v>
      </c>
      <c r="N18" s="15">
        <v>9.8736541579745027E-2</v>
      </c>
      <c r="O18" s="20">
        <v>0.11081933097314395</v>
      </c>
      <c r="P18" s="15">
        <v>0.10541853938524898</v>
      </c>
      <c r="Q18" s="15">
        <v>0.10900640335822895</v>
      </c>
      <c r="R18" s="15">
        <v>0.11993554643184244</v>
      </c>
      <c r="S18" s="15">
        <v>0.1250505837705129</v>
      </c>
      <c r="T18" s="15">
        <v>0.12251586186867325</v>
      </c>
      <c r="U18" s="15">
        <v>0.12889603132730174</v>
      </c>
      <c r="V18" s="15">
        <v>0.10907666556805534</v>
      </c>
      <c r="W18" s="15">
        <v>8.8889253051142592E-2</v>
      </c>
      <c r="X18" s="15">
        <v>0.11869160347747745</v>
      </c>
      <c r="Y18" s="15">
        <v>9.6958748888523474E-2</v>
      </c>
      <c r="Z18" s="15">
        <v>8.9305601329315532E-2</v>
      </c>
      <c r="AA18" s="20">
        <v>0.11011645776834195</v>
      </c>
    </row>
    <row r="19" spans="1:27">
      <c r="D19" s="60"/>
    </row>
    <row r="20" spans="1:27">
      <c r="B20" s="11" t="s">
        <v>22</v>
      </c>
      <c r="C20" s="3">
        <v>3769071385.8300347</v>
      </c>
      <c r="D20" s="3">
        <v>3775564052.2200031</v>
      </c>
      <c r="E20" s="3">
        <v>4644660120.8999462</v>
      </c>
      <c r="F20" s="3">
        <v>4206223566.7700343</v>
      </c>
      <c r="G20" s="3">
        <v>4931275219.1599684</v>
      </c>
      <c r="H20" s="3">
        <v>4552700270.2499952</v>
      </c>
      <c r="I20" s="3">
        <v>4564257940.310009</v>
      </c>
      <c r="J20" s="3">
        <v>4756833171.2200136</v>
      </c>
      <c r="K20" s="3">
        <v>5067096495.6600056</v>
      </c>
      <c r="L20" s="3">
        <v>4842017640.0899057</v>
      </c>
      <c r="M20" s="3">
        <v>5060493820.5000277</v>
      </c>
      <c r="N20" s="3">
        <v>4504628481.4500885</v>
      </c>
      <c r="O20" s="4">
        <v>54674822164.360031</v>
      </c>
      <c r="P20" s="3">
        <v>4420536163.159997</v>
      </c>
      <c r="Q20" s="3">
        <v>4528063830.6899862</v>
      </c>
      <c r="R20" s="3">
        <v>4899682643.4100618</v>
      </c>
      <c r="S20" s="3">
        <v>4458717024.3300734</v>
      </c>
      <c r="T20" s="3">
        <v>5446678318.4800539</v>
      </c>
      <c r="U20" s="3">
        <v>5064731615.9199991</v>
      </c>
      <c r="V20" s="3">
        <v>5159674000.7500257</v>
      </c>
      <c r="W20" s="3">
        <v>5165182352.6499844</v>
      </c>
      <c r="X20" s="3">
        <v>4623395964.3500013</v>
      </c>
      <c r="Y20" s="3">
        <v>5218602597.5000057</v>
      </c>
      <c r="Z20" s="3">
        <v>5166864655.0900087</v>
      </c>
      <c r="AA20" s="4">
        <v>54152129166.3302</v>
      </c>
    </row>
    <row r="22" spans="1:27">
      <c r="A22" s="2" t="s">
        <v>48</v>
      </c>
      <c r="U22" s="3"/>
      <c r="V22" s="58"/>
      <c r="W22" s="58"/>
      <c r="X22" s="21"/>
      <c r="AA22" s="2"/>
    </row>
    <row r="23" spans="1:27">
      <c r="A23" s="2" t="s">
        <v>19</v>
      </c>
      <c r="B23" s="62"/>
      <c r="C23" s="62"/>
      <c r="D23" s="62"/>
      <c r="V23" s="58"/>
      <c r="W23" s="58"/>
      <c r="X23" s="58"/>
      <c r="Y23" s="58"/>
      <c r="Z23" s="58"/>
    </row>
    <row r="24" spans="1:27">
      <c r="B24" s="62"/>
      <c r="C24" s="62"/>
      <c r="D24" s="64"/>
    </row>
    <row r="27" spans="1:27">
      <c r="B27" s="36"/>
    </row>
    <row r="28" spans="1:27">
      <c r="B28" s="36"/>
    </row>
  </sheetData>
  <mergeCells count="2">
    <mergeCell ref="C2:O2"/>
    <mergeCell ref="P2:AA2"/>
  </mergeCells>
  <pageMargins left="0.2" right="0.22" top="0.74803149606299213" bottom="0.74803149606299213" header="0.31496062992125984" footer="0.31496062992125984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workbookViewId="0"/>
  </sheetViews>
  <sheetFormatPr baseColWidth="10" defaultRowHeight="12.75"/>
  <cols>
    <col min="1" max="1" width="15.140625" style="43" customWidth="1"/>
    <col min="2" max="2" width="10.85546875" style="40" bestFit="1" customWidth="1"/>
    <col min="3" max="3" width="11.42578125" style="40" bestFit="1" customWidth="1"/>
    <col min="4" max="5" width="10.85546875" style="40" bestFit="1" customWidth="1"/>
    <col min="6" max="6" width="11.7109375" style="40" bestFit="1" customWidth="1"/>
    <col min="7" max="11" width="10.85546875" style="40" bestFit="1" customWidth="1"/>
    <col min="12" max="13" width="11.7109375" style="40" bestFit="1" customWidth="1"/>
    <col min="14" max="14" width="12.5703125" style="41" bestFit="1" customWidth="1"/>
    <col min="15" max="16" width="10.85546875" style="40" bestFit="1" customWidth="1"/>
    <col min="17" max="17" width="11.7109375" style="40" bestFit="1" customWidth="1"/>
    <col min="18" max="18" width="10.85546875" style="40" bestFit="1" customWidth="1"/>
    <col min="19" max="19" width="11.7109375" style="40" bestFit="1" customWidth="1"/>
    <col min="20" max="23" width="10.85546875" style="40" bestFit="1" customWidth="1"/>
    <col min="24" max="25" width="10.85546875" style="40" customWidth="1"/>
    <col min="26" max="26" width="18" style="41" bestFit="1" customWidth="1"/>
    <col min="27" max="16384" width="11.42578125" style="40"/>
  </cols>
  <sheetData>
    <row r="1" spans="1:26">
      <c r="A1" s="39" t="s">
        <v>28</v>
      </c>
      <c r="F1" s="63"/>
      <c r="G1" s="61"/>
    </row>
    <row r="2" spans="1:26">
      <c r="A2" s="42" t="s">
        <v>24</v>
      </c>
      <c r="F2" s="63"/>
      <c r="G2" s="61"/>
    </row>
    <row r="3" spans="1:26">
      <c r="B3" s="82">
        <v>2011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4"/>
      <c r="O3" s="82">
        <v>2012</v>
      </c>
      <c r="P3" s="83"/>
      <c r="Q3" s="83"/>
      <c r="R3" s="83"/>
      <c r="S3" s="83"/>
      <c r="T3" s="83"/>
      <c r="U3" s="83"/>
      <c r="V3" s="83"/>
      <c r="W3" s="83"/>
      <c r="X3" s="83"/>
      <c r="Y3" s="83"/>
      <c r="Z3" s="84"/>
    </row>
    <row r="4" spans="1:26">
      <c r="B4" s="52" t="s">
        <v>2</v>
      </c>
      <c r="C4" s="53" t="s">
        <v>3</v>
      </c>
      <c r="D4" s="53" t="s">
        <v>4</v>
      </c>
      <c r="E4" s="53" t="s">
        <v>5</v>
      </c>
      <c r="F4" s="53" t="s">
        <v>6</v>
      </c>
      <c r="G4" s="53" t="s">
        <v>7</v>
      </c>
      <c r="H4" s="53" t="s">
        <v>8</v>
      </c>
      <c r="I4" s="53" t="s">
        <v>9</v>
      </c>
      <c r="J4" s="53" t="s">
        <v>10</v>
      </c>
      <c r="K4" s="53" t="s">
        <v>11</v>
      </c>
      <c r="L4" s="53" t="s">
        <v>12</v>
      </c>
      <c r="M4" s="53" t="s">
        <v>13</v>
      </c>
      <c r="N4" s="53" t="s">
        <v>14</v>
      </c>
      <c r="O4" s="52" t="s">
        <v>2</v>
      </c>
      <c r="P4" s="53" t="s">
        <v>3</v>
      </c>
      <c r="Q4" s="53" t="s">
        <v>4</v>
      </c>
      <c r="R4" s="53" t="s">
        <v>5</v>
      </c>
      <c r="S4" s="53" t="s">
        <v>6</v>
      </c>
      <c r="T4" s="53" t="s">
        <v>7</v>
      </c>
      <c r="U4" s="53" t="s">
        <v>8</v>
      </c>
      <c r="V4" s="53" t="s">
        <v>9</v>
      </c>
      <c r="W4" s="53" t="s">
        <v>10</v>
      </c>
      <c r="X4" s="53" t="s">
        <v>11</v>
      </c>
      <c r="Y4" s="53" t="s">
        <v>12</v>
      </c>
      <c r="Z4" s="47" t="s">
        <v>27</v>
      </c>
    </row>
    <row r="5" spans="1:26">
      <c r="A5" s="44" t="s">
        <v>25</v>
      </c>
      <c r="B5" s="45">
        <v>12976228.069965839</v>
      </c>
      <c r="C5" s="46">
        <v>172080876.65998793</v>
      </c>
      <c r="D5" s="46">
        <v>254737279.2400198</v>
      </c>
      <c r="E5" s="46">
        <v>491095442.30996752</v>
      </c>
      <c r="F5" s="46">
        <v>217317087.62007332</v>
      </c>
      <c r="G5" s="46">
        <v>156393086.30000401</v>
      </c>
      <c r="H5" s="46">
        <v>326134966.38997173</v>
      </c>
      <c r="I5" s="46">
        <v>208345592.97000599</v>
      </c>
      <c r="J5" s="46">
        <v>-522891907.61000729</v>
      </c>
      <c r="K5" s="46">
        <v>-128564369.03991508</v>
      </c>
      <c r="L5" s="46">
        <v>94315805.829969406</v>
      </c>
      <c r="M5" s="46">
        <v>996753832.73992062</v>
      </c>
      <c r="N5" s="47">
        <v>2278693921.4799638</v>
      </c>
      <c r="O5" s="45">
        <v>301773207.39003181</v>
      </c>
      <c r="P5" s="46">
        <v>410189041.25002956</v>
      </c>
      <c r="Q5" s="46">
        <v>857833423.69994831</v>
      </c>
      <c r="R5" s="46">
        <v>561075382.5699234</v>
      </c>
      <c r="S5" s="46">
        <v>-138077862.03005981</v>
      </c>
      <c r="T5" s="46">
        <v>-442796860.29001331</v>
      </c>
      <c r="U5" s="46">
        <v>-466144859.55006123</v>
      </c>
      <c r="V5" s="46">
        <v>-576040883.10998344</v>
      </c>
      <c r="W5" s="46">
        <v>199786607.1900034</v>
      </c>
      <c r="X5" s="46">
        <v>-21809707.870013237</v>
      </c>
      <c r="Y5" s="46">
        <v>-434444888.54001427</v>
      </c>
      <c r="Z5" s="47">
        <v>251342600.70979118</v>
      </c>
    </row>
    <row r="6" spans="1:26">
      <c r="A6" s="48" t="s">
        <v>37</v>
      </c>
      <c r="B6" s="49">
        <v>-305427964.7500003</v>
      </c>
      <c r="C6" s="50">
        <v>-319484859.83999938</v>
      </c>
      <c r="D6" s="50">
        <v>-361230033.65999961</v>
      </c>
      <c r="E6" s="50">
        <v>-442499290.63999981</v>
      </c>
      <c r="F6" s="50">
        <v>-437991349.55999988</v>
      </c>
      <c r="G6" s="50">
        <v>-511002335.11999947</v>
      </c>
      <c r="H6" s="50">
        <v>-445643223.10000026</v>
      </c>
      <c r="I6" s="50">
        <v>-567943976.1000005</v>
      </c>
      <c r="J6" s="50">
        <v>-486779554.13000011</v>
      </c>
      <c r="K6" s="50">
        <v>-565466205.69000113</v>
      </c>
      <c r="L6" s="50">
        <v>-529153123.15999979</v>
      </c>
      <c r="M6" s="50">
        <v>-381467029.64000034</v>
      </c>
      <c r="N6" s="51">
        <v>-5354088945.3900013</v>
      </c>
      <c r="O6" s="49">
        <v>-406176505.16999954</v>
      </c>
      <c r="P6" s="50">
        <v>-435757788.75999993</v>
      </c>
      <c r="Q6" s="50">
        <v>-514353338.37000006</v>
      </c>
      <c r="R6" s="50">
        <v>-491316277.99999988</v>
      </c>
      <c r="S6" s="50">
        <v>-599231381.75999963</v>
      </c>
      <c r="T6" s="50">
        <v>-606803782.42999971</v>
      </c>
      <c r="U6" s="50">
        <v>-470562735.20000076</v>
      </c>
      <c r="V6" s="50">
        <v>-389408745.85000044</v>
      </c>
      <c r="W6" s="50">
        <v>-459469037.13999987</v>
      </c>
      <c r="X6" s="50">
        <v>-423241997.83999938</v>
      </c>
      <c r="Y6" s="50">
        <v>-389945728.68999982</v>
      </c>
      <c r="Z6" s="51">
        <v>-5186267319.2099991</v>
      </c>
    </row>
    <row r="8" spans="1:26">
      <c r="A8" s="2" t="s">
        <v>19</v>
      </c>
    </row>
    <row r="11" spans="1:26">
      <c r="A11" s="65"/>
      <c r="B11" s="63"/>
      <c r="C11" s="63"/>
    </row>
    <row r="12" spans="1:26">
      <c r="A12" s="66"/>
      <c r="B12" s="66"/>
      <c r="C12" s="66"/>
    </row>
    <row r="13" spans="1:26">
      <c r="A13" s="67"/>
      <c r="B13" s="68"/>
      <c r="C13" s="66"/>
    </row>
    <row r="14" spans="1:26">
      <c r="A14" s="65"/>
      <c r="B14" s="63"/>
      <c r="C14" s="63"/>
    </row>
    <row r="15" spans="1:26">
      <c r="A15" s="65"/>
      <c r="B15" s="63"/>
      <c r="C15" s="63"/>
    </row>
    <row r="16" spans="1:26">
      <c r="A16" s="65"/>
      <c r="B16" s="63"/>
      <c r="C16" s="63"/>
    </row>
    <row r="17" spans="1:26">
      <c r="A17" s="65"/>
      <c r="B17" s="63"/>
      <c r="C17" s="63"/>
    </row>
    <row r="18" spans="1:26">
      <c r="A18" s="63"/>
      <c r="B18" s="63"/>
      <c r="C18" s="63"/>
    </row>
    <row r="19" spans="1:26">
      <c r="A19" s="65"/>
      <c r="B19" s="68"/>
      <c r="C19" s="63"/>
    </row>
    <row r="27" spans="1:26">
      <c r="N27" s="40"/>
      <c r="Z27" s="40"/>
    </row>
  </sheetData>
  <mergeCells count="2">
    <mergeCell ref="B3:N3"/>
    <mergeCell ref="O3:Z3"/>
  </mergeCells>
  <pageMargins left="0.2" right="0.22" top="0.74803149606299213" bottom="0.74803149606299213" header="0.31496062992125984" footer="0.31496062992125984"/>
  <pageSetup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6"/>
  <sheetViews>
    <sheetView workbookViewId="0"/>
  </sheetViews>
  <sheetFormatPr baseColWidth="10" defaultRowHeight="12.75"/>
  <cols>
    <col min="1" max="1" width="11.140625" style="2" customWidth="1"/>
    <col min="2" max="2" width="80.7109375" style="2" customWidth="1"/>
    <col min="3" max="14" width="10.85546875" style="3" bestFit="1" customWidth="1"/>
    <col min="15" max="15" width="11.7109375" style="4" customWidth="1"/>
    <col min="16" max="21" width="10.85546875" style="3" bestFit="1" customWidth="1"/>
    <col min="22" max="26" width="10.85546875" style="3" customWidth="1"/>
    <col min="27" max="27" width="18" style="21" bestFit="1" customWidth="1"/>
    <col min="28" max="16384" width="11.42578125" style="2"/>
  </cols>
  <sheetData>
    <row r="1" spans="1:28">
      <c r="A1" s="1" t="s">
        <v>38</v>
      </c>
      <c r="U1" s="4"/>
      <c r="V1" s="4"/>
      <c r="W1" s="4"/>
      <c r="X1" s="4"/>
      <c r="Y1" s="4"/>
      <c r="Z1" s="4"/>
    </row>
    <row r="2" spans="1:28">
      <c r="A2" s="5" t="s">
        <v>0</v>
      </c>
      <c r="C2" s="79">
        <v>2011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  <c r="P2" s="79">
        <v>2012</v>
      </c>
      <c r="Q2" s="80"/>
      <c r="R2" s="80"/>
      <c r="S2" s="80"/>
      <c r="T2" s="80"/>
      <c r="U2" s="80"/>
      <c r="V2" s="80"/>
      <c r="W2" s="80"/>
      <c r="X2" s="80"/>
      <c r="Y2" s="80"/>
      <c r="Z2" s="80"/>
      <c r="AA2" s="81"/>
    </row>
    <row r="3" spans="1:28">
      <c r="A3" s="6" t="s">
        <v>18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9" t="s">
        <v>3</v>
      </c>
      <c r="R3" s="9" t="s">
        <v>4</v>
      </c>
      <c r="S3" s="9" t="s">
        <v>5</v>
      </c>
      <c r="T3" s="9" t="s">
        <v>6</v>
      </c>
      <c r="U3" s="14" t="s">
        <v>7</v>
      </c>
      <c r="V3" s="14" t="s">
        <v>8</v>
      </c>
      <c r="W3" s="14" t="s">
        <v>9</v>
      </c>
      <c r="X3" s="14" t="s">
        <v>10</v>
      </c>
      <c r="Y3" s="14" t="s">
        <v>11</v>
      </c>
      <c r="Z3" s="14" t="s">
        <v>12</v>
      </c>
      <c r="AA3" s="10" t="s">
        <v>27</v>
      </c>
    </row>
    <row r="4" spans="1:28">
      <c r="A4" s="55">
        <v>2101110010</v>
      </c>
      <c r="B4" s="16" t="s">
        <v>70</v>
      </c>
      <c r="C4" s="22">
        <v>939373.1</v>
      </c>
      <c r="D4" s="23">
        <v>421303.68</v>
      </c>
      <c r="E4" s="23">
        <v>739605.51</v>
      </c>
      <c r="F4" s="23">
        <v>533369.21</v>
      </c>
      <c r="G4" s="23">
        <v>657171.43000000005</v>
      </c>
      <c r="H4" s="23">
        <v>1395360.77</v>
      </c>
      <c r="I4" s="23">
        <v>1417219.91</v>
      </c>
      <c r="J4" s="23">
        <v>243983.28</v>
      </c>
      <c r="K4" s="23">
        <v>2263999.69</v>
      </c>
      <c r="L4" s="23">
        <v>1355275.47</v>
      </c>
      <c r="M4" s="23">
        <v>2233657</v>
      </c>
      <c r="N4" s="23">
        <v>247968</v>
      </c>
      <c r="O4" s="24">
        <v>12448287.050000001</v>
      </c>
      <c r="P4" s="22">
        <v>1617504.22</v>
      </c>
      <c r="Q4" s="23">
        <v>1222731.8500000001</v>
      </c>
      <c r="R4" s="23">
        <v>380497.24</v>
      </c>
      <c r="S4" s="23">
        <v>247968</v>
      </c>
      <c r="T4" s="23">
        <v>1237208.43</v>
      </c>
      <c r="U4" s="23">
        <v>247968</v>
      </c>
      <c r="V4" s="23">
        <v>247968</v>
      </c>
      <c r="W4" s="23">
        <v>743904</v>
      </c>
      <c r="X4" s="23">
        <v>1387774.53</v>
      </c>
      <c r="Y4" s="23">
        <v>3971093.63</v>
      </c>
      <c r="Z4" s="23">
        <v>569256.12</v>
      </c>
      <c r="AA4" s="24">
        <v>11873874.02</v>
      </c>
    </row>
    <row r="5" spans="1:28">
      <c r="A5" s="54">
        <v>1511900000</v>
      </c>
      <c r="B5" s="17" t="s">
        <v>71</v>
      </c>
      <c r="C5" s="25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1362851.27</v>
      </c>
      <c r="O5" s="27">
        <v>1362851.27</v>
      </c>
      <c r="P5" s="25">
        <v>0</v>
      </c>
      <c r="Q5" s="26">
        <v>1233754.3400000001</v>
      </c>
      <c r="R5" s="26">
        <v>0</v>
      </c>
      <c r="S5" s="26">
        <v>0</v>
      </c>
      <c r="T5" s="26">
        <v>1160030.3</v>
      </c>
      <c r="U5" s="26">
        <v>939429.75</v>
      </c>
      <c r="V5" s="26">
        <v>2057625.55</v>
      </c>
      <c r="W5" s="26">
        <v>1562322.7</v>
      </c>
      <c r="X5" s="26">
        <v>1891926.24</v>
      </c>
      <c r="Y5" s="26">
        <v>609140.1</v>
      </c>
      <c r="Z5" s="26">
        <v>368040.48</v>
      </c>
      <c r="AA5" s="27">
        <v>9822269.4600000009</v>
      </c>
    </row>
    <row r="6" spans="1:28">
      <c r="A6" s="38" t="s">
        <v>93</v>
      </c>
      <c r="B6" s="18" t="s">
        <v>72</v>
      </c>
      <c r="C6" s="28">
        <v>287103.95</v>
      </c>
      <c r="D6" s="29">
        <v>356409.39</v>
      </c>
      <c r="E6" s="29">
        <v>247848.57</v>
      </c>
      <c r="F6" s="29">
        <v>115935</v>
      </c>
      <c r="G6" s="29">
        <v>731790.94</v>
      </c>
      <c r="H6" s="29">
        <v>264968.05</v>
      </c>
      <c r="I6" s="29">
        <v>0</v>
      </c>
      <c r="J6" s="29">
        <v>401766.42</v>
      </c>
      <c r="K6" s="29">
        <v>210267.5</v>
      </c>
      <c r="L6" s="29">
        <v>115355.7</v>
      </c>
      <c r="M6" s="29">
        <v>459667.28</v>
      </c>
      <c r="N6" s="29">
        <v>332006.58</v>
      </c>
      <c r="O6" s="30">
        <v>3523119.3800000008</v>
      </c>
      <c r="P6" s="28">
        <v>323354.53999999998</v>
      </c>
      <c r="Q6" s="29">
        <v>538496.18999999994</v>
      </c>
      <c r="R6" s="29">
        <v>324423.71000000002</v>
      </c>
      <c r="S6" s="29">
        <v>0</v>
      </c>
      <c r="T6" s="29">
        <v>534502.94999999995</v>
      </c>
      <c r="U6" s="29">
        <v>254164.25</v>
      </c>
      <c r="V6" s="29">
        <v>413502.39</v>
      </c>
      <c r="W6" s="29">
        <v>174378.52000000002</v>
      </c>
      <c r="X6" s="29">
        <v>238416.02</v>
      </c>
      <c r="Y6" s="29">
        <v>541143.16999999993</v>
      </c>
      <c r="Z6" s="29">
        <v>303698.29000000004</v>
      </c>
      <c r="AA6" s="30">
        <v>3646080.03</v>
      </c>
    </row>
    <row r="7" spans="1:28">
      <c r="A7" s="54">
        <v>1513291000</v>
      </c>
      <c r="B7" s="17" t="s">
        <v>73</v>
      </c>
      <c r="C7" s="25">
        <v>0</v>
      </c>
      <c r="D7" s="26">
        <v>0</v>
      </c>
      <c r="E7" s="26">
        <v>20.420000000000002</v>
      </c>
      <c r="F7" s="26">
        <v>0</v>
      </c>
      <c r="G7" s="26">
        <v>1727103</v>
      </c>
      <c r="H7" s="26">
        <v>175.66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7">
        <v>1727299.0799999998</v>
      </c>
      <c r="P7" s="25">
        <v>112708.21</v>
      </c>
      <c r="Q7" s="26">
        <v>0</v>
      </c>
      <c r="R7" s="26">
        <v>903076.31</v>
      </c>
      <c r="S7" s="26">
        <v>0</v>
      </c>
      <c r="T7" s="26">
        <v>168010.06</v>
      </c>
      <c r="U7" s="26">
        <v>0</v>
      </c>
      <c r="V7" s="26">
        <v>138543.4</v>
      </c>
      <c r="W7" s="26">
        <v>948064.83</v>
      </c>
      <c r="X7" s="26">
        <v>136189.6</v>
      </c>
      <c r="Y7" s="26">
        <v>1523330.95</v>
      </c>
      <c r="Z7" s="26">
        <v>187217.9</v>
      </c>
      <c r="AA7" s="27">
        <v>4117141.2600000002</v>
      </c>
    </row>
    <row r="8" spans="1:28">
      <c r="A8" s="38">
        <v>1801001900</v>
      </c>
      <c r="B8" s="18" t="s">
        <v>74</v>
      </c>
      <c r="C8" s="28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30">
        <v>0</v>
      </c>
      <c r="P8" s="28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57373</v>
      </c>
      <c r="X8" s="29">
        <v>0</v>
      </c>
      <c r="Y8" s="29">
        <v>0</v>
      </c>
      <c r="Z8" s="29">
        <v>131246.28</v>
      </c>
      <c r="AA8" s="30">
        <v>188619.28</v>
      </c>
    </row>
    <row r="9" spans="1:28">
      <c r="A9" s="54">
        <v>1207101000</v>
      </c>
      <c r="B9" s="17" t="s">
        <v>75</v>
      </c>
      <c r="C9" s="25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7">
        <v>0</v>
      </c>
      <c r="P9" s="25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79250</v>
      </c>
      <c r="X9" s="26">
        <v>0</v>
      </c>
      <c r="Y9" s="26">
        <v>0</v>
      </c>
      <c r="Z9" s="26">
        <v>102299.98000000001</v>
      </c>
      <c r="AA9" s="27">
        <v>181549.98</v>
      </c>
    </row>
    <row r="10" spans="1:28" ht="25.5">
      <c r="A10" s="38">
        <v>2008999000</v>
      </c>
      <c r="B10" s="18" t="s">
        <v>76</v>
      </c>
      <c r="C10" s="28">
        <v>21800.16</v>
      </c>
      <c r="D10" s="29">
        <v>105252.54</v>
      </c>
      <c r="E10" s="29">
        <v>43728.12</v>
      </c>
      <c r="F10" s="29">
        <v>43654.080000000002</v>
      </c>
      <c r="G10" s="29">
        <v>109236</v>
      </c>
      <c r="H10" s="29">
        <v>55871.16</v>
      </c>
      <c r="I10" s="29">
        <v>21864.06</v>
      </c>
      <c r="J10" s="29">
        <v>19286.580000000002</v>
      </c>
      <c r="K10" s="29">
        <v>49616.61</v>
      </c>
      <c r="L10" s="29">
        <v>49852.9</v>
      </c>
      <c r="M10" s="29">
        <v>47035.16</v>
      </c>
      <c r="N10" s="29">
        <v>49902.8</v>
      </c>
      <c r="O10" s="30">
        <v>617100.17000000016</v>
      </c>
      <c r="P10" s="28">
        <v>99944.94</v>
      </c>
      <c r="Q10" s="29">
        <v>72814.48</v>
      </c>
      <c r="R10" s="29">
        <v>48490.82</v>
      </c>
      <c r="S10" s="29">
        <v>24902.720000000001</v>
      </c>
      <c r="T10" s="29">
        <v>141846.20000000001</v>
      </c>
      <c r="U10" s="29">
        <v>49805.3</v>
      </c>
      <c r="V10" s="29">
        <v>74874.070000000007</v>
      </c>
      <c r="W10" s="29">
        <v>25017.94</v>
      </c>
      <c r="X10" s="29">
        <v>90812.760000000009</v>
      </c>
      <c r="Y10" s="29">
        <v>51582.84</v>
      </c>
      <c r="Z10" s="29">
        <v>77431.739999999991</v>
      </c>
      <c r="AA10" s="30">
        <v>757523.80999999994</v>
      </c>
    </row>
    <row r="11" spans="1:28">
      <c r="A11" s="54">
        <v>1806310000</v>
      </c>
      <c r="B11" s="17" t="s">
        <v>77</v>
      </c>
      <c r="C11" s="25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7">
        <v>0</v>
      </c>
      <c r="P11" s="25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59075.94</v>
      </c>
      <c r="X11" s="26">
        <v>59079.5</v>
      </c>
      <c r="Y11" s="26">
        <v>0</v>
      </c>
      <c r="Z11" s="26">
        <v>40565.14</v>
      </c>
      <c r="AA11" s="27">
        <v>158720.58000000002</v>
      </c>
    </row>
    <row r="12" spans="1:28">
      <c r="A12" s="38">
        <v>1803100000</v>
      </c>
      <c r="B12" s="18" t="s">
        <v>78</v>
      </c>
      <c r="C12" s="28">
        <v>43947.199999999997</v>
      </c>
      <c r="D12" s="29">
        <v>85991.4</v>
      </c>
      <c r="E12" s="29">
        <v>0</v>
      </c>
      <c r="F12" s="29">
        <v>221942.39999999999</v>
      </c>
      <c r="G12" s="29">
        <v>0</v>
      </c>
      <c r="H12" s="29">
        <v>198098.2</v>
      </c>
      <c r="I12" s="29">
        <v>0</v>
      </c>
      <c r="J12" s="29">
        <v>70518.8</v>
      </c>
      <c r="K12" s="29">
        <v>47047</v>
      </c>
      <c r="L12" s="29">
        <v>0</v>
      </c>
      <c r="M12" s="29">
        <v>45045</v>
      </c>
      <c r="N12" s="29">
        <v>209937</v>
      </c>
      <c r="O12" s="30">
        <v>922527</v>
      </c>
      <c r="P12" s="28">
        <v>0</v>
      </c>
      <c r="Q12" s="29">
        <v>43447.8</v>
      </c>
      <c r="R12" s="29">
        <v>19976</v>
      </c>
      <c r="S12" s="29">
        <v>37954.400000000001</v>
      </c>
      <c r="T12" s="29">
        <v>0</v>
      </c>
      <c r="U12" s="29">
        <v>0</v>
      </c>
      <c r="V12" s="29">
        <v>19060.8</v>
      </c>
      <c r="W12" s="29">
        <v>27000</v>
      </c>
      <c r="X12" s="29">
        <v>55433.399999999994</v>
      </c>
      <c r="Y12" s="29">
        <v>36955.599999999999</v>
      </c>
      <c r="Z12" s="29">
        <v>36955.599999999999</v>
      </c>
      <c r="AA12" s="30">
        <v>276783.59999999998</v>
      </c>
    </row>
    <row r="13" spans="1:28" ht="25.5">
      <c r="A13" s="56">
        <v>1804001200</v>
      </c>
      <c r="B13" s="19" t="s">
        <v>79</v>
      </c>
      <c r="C13" s="31">
        <v>302000</v>
      </c>
      <c r="D13" s="32">
        <v>170000</v>
      </c>
      <c r="E13" s="32">
        <v>0</v>
      </c>
      <c r="F13" s="32">
        <v>48000</v>
      </c>
      <c r="G13" s="32">
        <v>0</v>
      </c>
      <c r="H13" s="32">
        <v>70500</v>
      </c>
      <c r="I13" s="32">
        <v>0</v>
      </c>
      <c r="J13" s="32">
        <v>110000</v>
      </c>
      <c r="K13" s="32">
        <v>44000</v>
      </c>
      <c r="L13" s="32">
        <v>0</v>
      </c>
      <c r="M13" s="32">
        <v>35000</v>
      </c>
      <c r="N13" s="32">
        <v>42000</v>
      </c>
      <c r="O13" s="33">
        <v>821500</v>
      </c>
      <c r="P13" s="31">
        <v>0</v>
      </c>
      <c r="Q13" s="32">
        <v>32000</v>
      </c>
      <c r="R13" s="32">
        <v>45000</v>
      </c>
      <c r="S13" s="32">
        <v>29000</v>
      </c>
      <c r="T13" s="32">
        <v>0</v>
      </c>
      <c r="U13" s="32">
        <v>0</v>
      </c>
      <c r="V13" s="32">
        <v>43500</v>
      </c>
      <c r="W13" s="32">
        <v>36955.599999999999</v>
      </c>
      <c r="X13" s="32">
        <v>67500</v>
      </c>
      <c r="Y13" s="32">
        <v>27000</v>
      </c>
      <c r="Z13" s="32">
        <v>27000</v>
      </c>
      <c r="AA13" s="33">
        <v>307955.59999999998</v>
      </c>
    </row>
    <row r="14" spans="1:28">
      <c r="B14" s="11" t="s">
        <v>39</v>
      </c>
      <c r="C14" s="3">
        <v>1594224.41</v>
      </c>
      <c r="D14" s="3">
        <v>1138957.0100000002</v>
      </c>
      <c r="E14" s="3">
        <v>1031202.6200000001</v>
      </c>
      <c r="F14" s="3">
        <v>962900.69</v>
      </c>
      <c r="G14" s="3">
        <v>3225301.37</v>
      </c>
      <c r="H14" s="3">
        <v>1984973.8399999999</v>
      </c>
      <c r="I14" s="3">
        <v>1439083.97</v>
      </c>
      <c r="J14" s="3">
        <v>845555.08</v>
      </c>
      <c r="K14" s="3">
        <v>2614930.7999999998</v>
      </c>
      <c r="L14" s="3">
        <v>1520484.0699999998</v>
      </c>
      <c r="M14" s="3">
        <v>2820404.4400000004</v>
      </c>
      <c r="N14" s="3">
        <v>2244665.6500000004</v>
      </c>
      <c r="O14" s="4">
        <v>21422683.950000003</v>
      </c>
      <c r="P14" s="3">
        <v>2153511.91</v>
      </c>
      <c r="Q14" s="3">
        <v>3143244.66</v>
      </c>
      <c r="R14" s="3">
        <v>1721464.08</v>
      </c>
      <c r="S14" s="3">
        <v>339825.12</v>
      </c>
      <c r="T14" s="3">
        <v>3241597.94</v>
      </c>
      <c r="U14" s="3">
        <v>1491367.3</v>
      </c>
      <c r="V14" s="3">
        <v>2995074.2099999995</v>
      </c>
      <c r="W14" s="3">
        <v>3713342.5300000003</v>
      </c>
      <c r="X14" s="3">
        <v>3927132.0500000003</v>
      </c>
      <c r="Y14" s="3">
        <v>6760246.2899999991</v>
      </c>
      <c r="Z14" s="3">
        <v>1843711.53</v>
      </c>
      <c r="AA14" s="4">
        <v>31330517.620000001</v>
      </c>
      <c r="AB14" s="35"/>
    </row>
    <row r="15" spans="1:28">
      <c r="B15" s="12" t="s">
        <v>40</v>
      </c>
      <c r="C15" s="15">
        <v>0.63606485998737905</v>
      </c>
      <c r="D15" s="15">
        <v>0.23739903445980803</v>
      </c>
      <c r="E15" s="15">
        <v>0.28512289578482702</v>
      </c>
      <c r="F15" s="15">
        <v>0.16279402104533114</v>
      </c>
      <c r="G15" s="15">
        <v>0.39407284610079657</v>
      </c>
      <c r="H15" s="15">
        <v>0.73861680775022787</v>
      </c>
      <c r="I15" s="15">
        <v>0.85674149806458866</v>
      </c>
      <c r="J15" s="15">
        <v>0.71536394898358358</v>
      </c>
      <c r="K15" s="15">
        <v>0.4065947830359975</v>
      </c>
      <c r="L15" s="15">
        <v>0.16362490573255731</v>
      </c>
      <c r="M15" s="15">
        <v>0.15506814483198539</v>
      </c>
      <c r="N15" s="15">
        <v>0.11334383274054095</v>
      </c>
      <c r="O15" s="20">
        <v>0.25416891310182022</v>
      </c>
      <c r="P15" s="15">
        <v>0.16897861932377142</v>
      </c>
      <c r="Q15" s="15">
        <v>0.41666570970036981</v>
      </c>
      <c r="R15" s="15">
        <v>0.13784650041338917</v>
      </c>
      <c r="S15" s="15">
        <v>0.2530522148422189</v>
      </c>
      <c r="T15" s="15">
        <v>0.3176790682590096</v>
      </c>
      <c r="U15" s="15">
        <v>0.34774015902277183</v>
      </c>
      <c r="V15" s="15">
        <v>0.26330335664753962</v>
      </c>
      <c r="W15" s="15">
        <v>0.68023527198782152</v>
      </c>
      <c r="X15" s="15">
        <v>0.61187586946514927</v>
      </c>
      <c r="Y15" s="15">
        <v>0.94498564071147717</v>
      </c>
      <c r="Z15" s="15">
        <v>0.94870163041256705</v>
      </c>
      <c r="AA15" s="20">
        <v>0.38698136512685966</v>
      </c>
    </row>
    <row r="16" spans="1:28">
      <c r="B16" s="13"/>
    </row>
    <row r="17" spans="1:28">
      <c r="B17" s="11" t="s">
        <v>41</v>
      </c>
      <c r="C17" s="3">
        <v>2506386.5499999998</v>
      </c>
      <c r="D17" s="3">
        <v>4797648.03</v>
      </c>
      <c r="E17" s="3">
        <v>3616695.24</v>
      </c>
      <c r="F17" s="3">
        <v>5914840.6300000018</v>
      </c>
      <c r="G17" s="3">
        <v>8184530.8599999994</v>
      </c>
      <c r="H17" s="3">
        <v>2687420.3499999996</v>
      </c>
      <c r="I17" s="3">
        <v>1679717.8299999998</v>
      </c>
      <c r="J17" s="3">
        <v>1181992.8599999999</v>
      </c>
      <c r="K17" s="3">
        <v>6431294.5200000005</v>
      </c>
      <c r="L17" s="3">
        <v>9292497.7599999998</v>
      </c>
      <c r="M17" s="3">
        <v>18188161.359999999</v>
      </c>
      <c r="N17" s="3">
        <v>19804038.700000003</v>
      </c>
      <c r="O17" s="4">
        <v>84285224.689999998</v>
      </c>
      <c r="P17" s="40">
        <v>12744286.34</v>
      </c>
      <c r="Q17" s="40">
        <v>7543804.5099999988</v>
      </c>
      <c r="R17" s="40">
        <v>12488268.290000001</v>
      </c>
      <c r="S17" s="40">
        <v>1342905.14</v>
      </c>
      <c r="T17" s="40">
        <v>10204002.289999999</v>
      </c>
      <c r="U17" s="40">
        <v>4288740.4899999993</v>
      </c>
      <c r="V17" s="40">
        <v>11374994.41</v>
      </c>
      <c r="W17" s="40">
        <v>5458909.120000001</v>
      </c>
      <c r="X17" s="40">
        <v>6418184.2199999988</v>
      </c>
      <c r="Y17" s="40">
        <v>7153808.4800000004</v>
      </c>
      <c r="Z17" s="40">
        <v>1943405.04</v>
      </c>
      <c r="AA17" s="4">
        <v>80961308.330000013</v>
      </c>
      <c r="AB17" s="3"/>
    </row>
    <row r="18" spans="1:28">
      <c r="B18" s="12" t="s">
        <v>31</v>
      </c>
      <c r="C18" s="15">
        <v>6.4141145842433619E-2</v>
      </c>
      <c r="D18" s="15">
        <v>8.4623711020912429E-2</v>
      </c>
      <c r="E18" s="15">
        <v>4.4915642550490679E-2</v>
      </c>
      <c r="F18" s="15">
        <v>0.11318616846889953</v>
      </c>
      <c r="G18" s="15">
        <v>0.13904900469922543</v>
      </c>
      <c r="H18" s="15">
        <v>4.8281006886949654E-2</v>
      </c>
      <c r="I18" s="15">
        <v>2.6657316762449531E-2</v>
      </c>
      <c r="J18" s="15">
        <v>2.1748412357411553E-2</v>
      </c>
      <c r="K18" s="15">
        <v>0.11623570300312588</v>
      </c>
      <c r="L18" s="15">
        <v>0.15571991953102465</v>
      </c>
      <c r="M18" s="15">
        <v>0.27475698784080088</v>
      </c>
      <c r="N18" s="15">
        <v>0.31283822743583195</v>
      </c>
      <c r="O18" s="20">
        <v>0.11956397960391878</v>
      </c>
      <c r="P18" s="15">
        <v>0.21300843664522268</v>
      </c>
      <c r="Q18" s="15">
        <v>0.13044757338365884</v>
      </c>
      <c r="R18" s="15">
        <v>0.17038880000922724</v>
      </c>
      <c r="S18" s="15">
        <v>2.0270606271826624E-2</v>
      </c>
      <c r="T18" s="15">
        <v>0.14989770229636223</v>
      </c>
      <c r="U18" s="15">
        <v>9.3192924464144011E-2</v>
      </c>
      <c r="V18" s="15">
        <v>0.12332314999321223</v>
      </c>
      <c r="W18" s="15">
        <v>7.8297095057627136E-2</v>
      </c>
      <c r="X18" s="15">
        <v>7.1880822112975973E-2</v>
      </c>
      <c r="Y18" s="15">
        <v>8.6453802981616368E-2</v>
      </c>
      <c r="Z18" s="15">
        <v>2.7186487705697829E-2</v>
      </c>
      <c r="AA18" s="57">
        <v>0.10422771444829736</v>
      </c>
    </row>
    <row r="19" spans="1:28">
      <c r="B19" s="13"/>
      <c r="D19" s="35"/>
    </row>
    <row r="20" spans="1:28">
      <c r="B20" s="11" t="s">
        <v>32</v>
      </c>
      <c r="C20" s="3">
        <v>39076111.240000002</v>
      </c>
      <c r="D20" s="3">
        <v>56693897.869999968</v>
      </c>
      <c r="E20" s="3">
        <v>80521952.590000063</v>
      </c>
      <c r="F20" s="3">
        <v>52257627.500000037</v>
      </c>
      <c r="G20" s="3">
        <v>58860765.510000028</v>
      </c>
      <c r="H20" s="3">
        <v>55662060.989999957</v>
      </c>
      <c r="I20" s="3">
        <v>63011511.81000001</v>
      </c>
      <c r="J20" s="3">
        <v>54348466.480000012</v>
      </c>
      <c r="K20" s="3">
        <v>55329768.340000026</v>
      </c>
      <c r="L20" s="3">
        <v>59674432.070000023</v>
      </c>
      <c r="M20" s="3">
        <v>66197265.819999978</v>
      </c>
      <c r="N20" s="3">
        <v>63304407.720000021</v>
      </c>
      <c r="O20" s="4">
        <v>704938267.94000006</v>
      </c>
      <c r="P20" s="3">
        <v>59829960.449999981</v>
      </c>
      <c r="Q20" s="3">
        <v>57830163.600000016</v>
      </c>
      <c r="R20" s="3">
        <v>73292776.809999898</v>
      </c>
      <c r="S20" s="3">
        <v>66248888.759999983</v>
      </c>
      <c r="T20" s="3">
        <v>68073106.750000089</v>
      </c>
      <c r="U20" s="3">
        <v>46020022.599999987</v>
      </c>
      <c r="V20" s="3">
        <v>92237300.219999939</v>
      </c>
      <c r="W20" s="3">
        <v>69720455.350000039</v>
      </c>
      <c r="X20" s="3">
        <v>89289243.380000025</v>
      </c>
      <c r="Y20" s="3">
        <v>82747180.960000038</v>
      </c>
      <c r="Z20" s="3">
        <v>71484226.319999963</v>
      </c>
      <c r="AA20" s="4">
        <v>776773325.19999993</v>
      </c>
    </row>
    <row r="21" spans="1:28">
      <c r="B21" s="12" t="s">
        <v>15</v>
      </c>
      <c r="C21" s="15">
        <v>1.0331998755485048E-2</v>
      </c>
      <c r="D21" s="15">
        <v>1.4361448127019092E-2</v>
      </c>
      <c r="E21" s="15">
        <v>1.6435072727045925E-2</v>
      </c>
      <c r="F21" s="15">
        <v>1.1124990105842314E-2</v>
      </c>
      <c r="G21" s="15">
        <v>1.1432399771193357E-2</v>
      </c>
      <c r="H21" s="15">
        <v>1.1820122638379671E-2</v>
      </c>
      <c r="I21" s="15">
        <v>1.2884754458823217E-2</v>
      </c>
      <c r="J21" s="15">
        <v>1.0945923412057853E-2</v>
      </c>
      <c r="K21" s="15">
        <v>1.2175897292455102E-2</v>
      </c>
      <c r="L21" s="15">
        <v>1.2660448430987981E-2</v>
      </c>
      <c r="M21" s="15">
        <v>1.2841844921270077E-2</v>
      </c>
      <c r="N21" s="15">
        <v>1.1507000260046567E-2</v>
      </c>
      <c r="O21" s="20">
        <v>1.2377431919699592E-2</v>
      </c>
      <c r="P21" s="15">
        <v>1.2669640160198E-2</v>
      </c>
      <c r="Q21" s="15">
        <v>1.1710652552565856E-2</v>
      </c>
      <c r="R21" s="15">
        <v>1.2729930052420898E-2</v>
      </c>
      <c r="S21" s="15">
        <v>1.3197535553250575E-2</v>
      </c>
      <c r="T21" s="15">
        <v>1.2823173887062963E-2</v>
      </c>
      <c r="U21" s="15">
        <v>9.9568741302423023E-3</v>
      </c>
      <c r="V21" s="15">
        <v>1.9652013963296331E-2</v>
      </c>
      <c r="W21" s="15">
        <v>1.5192483346343334E-2</v>
      </c>
      <c r="X21" s="15">
        <v>1.8512515762282387E-2</v>
      </c>
      <c r="Y21" s="15">
        <v>1.5922739796908007E-2</v>
      </c>
      <c r="Z21" s="15">
        <v>1.5105216748790871E-2</v>
      </c>
      <c r="AA21" s="20">
        <v>1.4278010207256725E-2</v>
      </c>
    </row>
    <row r="22" spans="1:28">
      <c r="C22" s="62"/>
      <c r="D22" s="35"/>
      <c r="P22" s="35"/>
    </row>
    <row r="23" spans="1:28">
      <c r="B23" s="11" t="s">
        <v>16</v>
      </c>
      <c r="C23" s="3">
        <v>3782047613.9000006</v>
      </c>
      <c r="D23" s="3">
        <v>3947644928.8799911</v>
      </c>
      <c r="E23" s="3">
        <v>4899397400.139966</v>
      </c>
      <c r="F23" s="3">
        <v>4697319009.0800018</v>
      </c>
      <c r="G23" s="3">
        <v>5148592306.7800417</v>
      </c>
      <c r="H23" s="3">
        <v>4709093356.5499992</v>
      </c>
      <c r="I23" s="3">
        <v>4890392906.6999807</v>
      </c>
      <c r="J23" s="3">
        <v>4965178764.1900196</v>
      </c>
      <c r="K23" s="3">
        <v>4544204588.0499983</v>
      </c>
      <c r="L23" s="3">
        <v>4713453271.0499907</v>
      </c>
      <c r="M23" s="3">
        <v>5154809626.3299971</v>
      </c>
      <c r="N23" s="3">
        <v>5501382314.1900091</v>
      </c>
      <c r="O23" s="59">
        <v>56953516085.839989</v>
      </c>
      <c r="P23" s="3">
        <v>4722309370.5500288</v>
      </c>
      <c r="Q23" s="3">
        <v>4938252871.9400158</v>
      </c>
      <c r="R23" s="3">
        <v>5757516067.1100101</v>
      </c>
      <c r="S23" s="3">
        <v>5019792406.8999968</v>
      </c>
      <c r="T23" s="3">
        <v>5308600456.4499941</v>
      </c>
      <c r="U23" s="3">
        <v>4621934755.6299858</v>
      </c>
      <c r="V23" s="3">
        <v>4693529141.1999645</v>
      </c>
      <c r="W23" s="3">
        <v>4589141469.5400009</v>
      </c>
      <c r="X23" s="3">
        <v>4823182571.5400047</v>
      </c>
      <c r="Y23" s="3">
        <v>5196792889.6299925</v>
      </c>
      <c r="Z23" s="3">
        <v>4732419766.5499945</v>
      </c>
      <c r="AA23" s="4">
        <v>54403471767.039986</v>
      </c>
    </row>
    <row r="24" spans="1:28">
      <c r="B24" s="11"/>
    </row>
    <row r="25" spans="1:28">
      <c r="B25" s="11" t="s">
        <v>17</v>
      </c>
      <c r="C25" s="3">
        <v>578105390.61000001</v>
      </c>
      <c r="D25" s="3">
        <v>558726862.54000008</v>
      </c>
      <c r="E25" s="3">
        <v>680441820.02000046</v>
      </c>
      <c r="F25" s="3">
        <v>625187854.22999895</v>
      </c>
      <c r="G25" s="3">
        <v>651439719.0899992</v>
      </c>
      <c r="H25" s="3">
        <v>636486223.8999995</v>
      </c>
      <c r="I25" s="3">
        <v>460561311.68000013</v>
      </c>
      <c r="J25" s="3">
        <v>512266181.72000009</v>
      </c>
      <c r="K25" s="3">
        <v>466047138.17999995</v>
      </c>
      <c r="L25" s="3">
        <v>491899289.32000017</v>
      </c>
      <c r="M25" s="3">
        <v>592578017.32000113</v>
      </c>
      <c r="N25" s="3">
        <v>607692503.58999944</v>
      </c>
      <c r="O25" s="4">
        <v>6861432312.1999998</v>
      </c>
      <c r="P25" s="3">
        <v>536527631.86999941</v>
      </c>
      <c r="Q25" s="3">
        <v>504719076.08000016</v>
      </c>
      <c r="R25" s="3">
        <v>625562712.7899996</v>
      </c>
      <c r="S25" s="3">
        <v>425457073.29000032</v>
      </c>
      <c r="T25" s="3">
        <v>622791846.4399997</v>
      </c>
      <c r="U25" s="3">
        <v>516097125.91999948</v>
      </c>
      <c r="V25" s="3">
        <v>570357930.90000081</v>
      </c>
      <c r="W25" s="3">
        <v>567272285.19999921</v>
      </c>
      <c r="X25" s="3">
        <v>492326389.10999966</v>
      </c>
      <c r="Y25" s="3">
        <v>556024643.63000035</v>
      </c>
      <c r="Z25" s="3">
        <v>538371869.10999978</v>
      </c>
      <c r="AA25" s="4">
        <v>5955508584.3399982</v>
      </c>
    </row>
    <row r="26" spans="1:28">
      <c r="B26" s="12" t="s">
        <v>42</v>
      </c>
      <c r="C26" s="15">
        <v>4.3355183859388226E-3</v>
      </c>
      <c r="D26" s="15">
        <v>8.5867502560905227E-3</v>
      </c>
      <c r="E26" s="15">
        <v>5.3152159870092841E-3</v>
      </c>
      <c r="F26" s="15">
        <v>9.4609013754512333E-3</v>
      </c>
      <c r="G26" s="15">
        <v>1.2563757812362178E-2</v>
      </c>
      <c r="H26" s="15">
        <v>4.222275752542021E-3</v>
      </c>
      <c r="I26" s="15">
        <v>3.6471101401740723E-3</v>
      </c>
      <c r="J26" s="15">
        <v>2.307380229612866E-3</v>
      </c>
      <c r="K26" s="15">
        <v>1.3799665298054167E-2</v>
      </c>
      <c r="L26" s="15">
        <v>1.8891057502534545E-2</v>
      </c>
      <c r="M26" s="15">
        <v>3.0693277219863719E-2</v>
      </c>
      <c r="N26" s="15">
        <v>3.2588913937568458E-2</v>
      </c>
      <c r="O26" s="20">
        <v>1.2283911121608863E-2</v>
      </c>
      <c r="P26" s="15">
        <v>2.3753271188627131E-2</v>
      </c>
      <c r="Q26" s="15">
        <v>1.4946541289048232E-2</v>
      </c>
      <c r="R26" s="15">
        <v>1.996325553724666E-2</v>
      </c>
      <c r="S26" s="15">
        <v>3.1563822164607618E-3</v>
      </c>
      <c r="T26" s="15">
        <v>1.6384290109653935E-2</v>
      </c>
      <c r="U26" s="15">
        <v>8.3099484081699763E-3</v>
      </c>
      <c r="V26" s="15">
        <v>1.9943606976851779E-2</v>
      </c>
      <c r="W26" s="15">
        <v>9.6230844735793707E-3</v>
      </c>
      <c r="X26" s="15">
        <v>1.3036441600464351E-2</v>
      </c>
      <c r="Y26" s="15">
        <v>1.2865991754064075E-2</v>
      </c>
      <c r="Z26" s="15">
        <v>3.6097819212075602E-3</v>
      </c>
      <c r="AA26" s="20">
        <v>1.3594356751140896E-2</v>
      </c>
    </row>
    <row r="27" spans="1:28">
      <c r="D27" s="69"/>
      <c r="E27" s="69"/>
    </row>
    <row r="28" spans="1:28">
      <c r="A28" s="2" t="s">
        <v>19</v>
      </c>
      <c r="C28" s="69"/>
      <c r="D28" s="62"/>
      <c r="E28" s="62"/>
    </row>
    <row r="29" spans="1:28">
      <c r="C29" s="62"/>
      <c r="D29" s="62"/>
      <c r="E29" s="64"/>
    </row>
    <row r="31" spans="1:28">
      <c r="A31" s="36"/>
      <c r="B31" s="36"/>
    </row>
    <row r="32" spans="1:28">
      <c r="A32" s="36"/>
      <c r="B32" s="36"/>
    </row>
    <row r="33" spans="1:2">
      <c r="B33" s="36"/>
    </row>
    <row r="34" spans="1:2">
      <c r="A34" s="3"/>
      <c r="B34" s="36"/>
    </row>
    <row r="35" spans="1:2">
      <c r="A35" s="3"/>
      <c r="B35" s="36"/>
    </row>
    <row r="36" spans="1:2">
      <c r="B36" s="36"/>
    </row>
  </sheetData>
  <sortState ref="A2:U102">
    <sortCondition descending="1" ref="U2:U102"/>
  </sortState>
  <mergeCells count="2">
    <mergeCell ref="C2:O2"/>
    <mergeCell ref="P2:AA2"/>
  </mergeCells>
  <pageMargins left="0.2" right="0.22" top="0.53" bottom="0.65" header="0.31496062992125984" footer="0.31496062992125984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2"/>
  <sheetViews>
    <sheetView workbookViewId="0"/>
  </sheetViews>
  <sheetFormatPr baseColWidth="10" defaultRowHeight="12.75"/>
  <cols>
    <col min="1" max="1" width="14" style="2" customWidth="1"/>
    <col min="2" max="2" width="80.7109375" style="2" customWidth="1"/>
    <col min="3" max="14" width="10.85546875" style="3" bestFit="1" customWidth="1"/>
    <col min="15" max="15" width="11.7109375" style="4" bestFit="1" customWidth="1"/>
    <col min="16" max="21" width="10.85546875" style="3" bestFit="1" customWidth="1"/>
    <col min="22" max="26" width="10.85546875" style="3" customWidth="1"/>
    <col min="27" max="27" width="18" style="21" bestFit="1" customWidth="1"/>
    <col min="28" max="16384" width="11.42578125" style="2"/>
  </cols>
  <sheetData>
    <row r="1" spans="1:28">
      <c r="A1" s="1" t="s">
        <v>43</v>
      </c>
      <c r="B1" s="1"/>
      <c r="U1" s="2"/>
      <c r="V1" s="2"/>
      <c r="W1" s="2"/>
      <c r="X1" s="2"/>
      <c r="Y1" s="2"/>
      <c r="Z1" s="2"/>
    </row>
    <row r="2" spans="1:28">
      <c r="A2" s="5" t="s">
        <v>20</v>
      </c>
      <c r="B2" s="1"/>
      <c r="C2" s="79">
        <v>2011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  <c r="P2" s="79">
        <v>2012</v>
      </c>
      <c r="Q2" s="80"/>
      <c r="R2" s="80"/>
      <c r="S2" s="80"/>
      <c r="T2" s="80"/>
      <c r="U2" s="80"/>
      <c r="V2" s="80"/>
      <c r="W2" s="80"/>
      <c r="X2" s="80"/>
      <c r="Y2" s="80"/>
      <c r="Z2" s="80"/>
      <c r="AA2" s="81"/>
    </row>
    <row r="3" spans="1:28">
      <c r="A3" s="6" t="s">
        <v>18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9" t="s">
        <v>3</v>
      </c>
      <c r="R3" s="9" t="s">
        <v>4</v>
      </c>
      <c r="S3" s="9" t="s">
        <v>5</v>
      </c>
      <c r="T3" s="9" t="s">
        <v>6</v>
      </c>
      <c r="U3" s="14" t="s">
        <v>7</v>
      </c>
      <c r="V3" s="14" t="s">
        <v>8</v>
      </c>
      <c r="W3" s="14" t="s">
        <v>9</v>
      </c>
      <c r="X3" s="14" t="s">
        <v>10</v>
      </c>
      <c r="Y3" s="14" t="s">
        <v>26</v>
      </c>
      <c r="Z3" s="14" t="s">
        <v>12</v>
      </c>
      <c r="AA3" s="10" t="s">
        <v>27</v>
      </c>
    </row>
    <row r="4" spans="1:28">
      <c r="A4" s="55">
        <v>1901101000</v>
      </c>
      <c r="B4" s="16" t="s">
        <v>80</v>
      </c>
      <c r="C4" s="22">
        <v>1560241.25</v>
      </c>
      <c r="D4" s="23">
        <v>1900143.05</v>
      </c>
      <c r="E4" s="23">
        <v>1646945.07</v>
      </c>
      <c r="F4" s="23">
        <v>553114.26</v>
      </c>
      <c r="G4" s="23">
        <v>155407.14000000001</v>
      </c>
      <c r="H4" s="23">
        <v>403620.23</v>
      </c>
      <c r="I4" s="23">
        <v>2102588.92</v>
      </c>
      <c r="J4" s="23">
        <v>633251.75</v>
      </c>
      <c r="K4" s="23">
        <v>2044931.51</v>
      </c>
      <c r="L4" s="23">
        <v>823480.87</v>
      </c>
      <c r="M4" s="23">
        <v>1273532.94</v>
      </c>
      <c r="N4" s="23">
        <v>1950039.59</v>
      </c>
      <c r="O4" s="24">
        <v>15047296.579999998</v>
      </c>
      <c r="P4" s="22">
        <v>601533.11</v>
      </c>
      <c r="Q4" s="23">
        <v>1076474.8400000001</v>
      </c>
      <c r="R4" s="23">
        <v>1339746.8500000001</v>
      </c>
      <c r="S4" s="23">
        <v>924480.82</v>
      </c>
      <c r="T4" s="23">
        <v>1517952.16</v>
      </c>
      <c r="U4" s="23">
        <v>1669732.9499999997</v>
      </c>
      <c r="V4" s="23">
        <v>838821.72999999986</v>
      </c>
      <c r="W4" s="23">
        <v>1687703.8</v>
      </c>
      <c r="X4" s="23">
        <v>510847.78</v>
      </c>
      <c r="Y4" s="23">
        <v>1314993.3600000001</v>
      </c>
      <c r="Z4" s="23">
        <v>1299473.72</v>
      </c>
      <c r="AA4" s="24">
        <v>12781761.119999999</v>
      </c>
    </row>
    <row r="5" spans="1:28">
      <c r="A5" s="54">
        <v>1901109900</v>
      </c>
      <c r="B5" s="17" t="s">
        <v>81</v>
      </c>
      <c r="C5" s="25">
        <v>162122.1</v>
      </c>
      <c r="D5" s="26">
        <v>698351.71</v>
      </c>
      <c r="E5" s="26">
        <v>812344.26</v>
      </c>
      <c r="F5" s="26">
        <v>962563.72</v>
      </c>
      <c r="G5" s="26">
        <v>195083.3</v>
      </c>
      <c r="H5" s="26">
        <v>115154.65</v>
      </c>
      <c r="I5" s="26">
        <v>2884463.42</v>
      </c>
      <c r="J5" s="26">
        <v>224632.22</v>
      </c>
      <c r="K5" s="26">
        <v>1953723.84</v>
      </c>
      <c r="L5" s="26">
        <v>258448.32</v>
      </c>
      <c r="M5" s="26">
        <v>428562.48</v>
      </c>
      <c r="N5" s="26">
        <v>2335393.89</v>
      </c>
      <c r="O5" s="27">
        <v>11030843.91</v>
      </c>
      <c r="P5" s="25">
        <v>202364.92</v>
      </c>
      <c r="Q5" s="26">
        <v>768541.42</v>
      </c>
      <c r="R5" s="26">
        <v>1366996.15</v>
      </c>
      <c r="S5" s="26">
        <v>1040106.05</v>
      </c>
      <c r="T5" s="26">
        <v>1259470.1000000001</v>
      </c>
      <c r="U5" s="26">
        <v>299159.80999999994</v>
      </c>
      <c r="V5" s="26">
        <v>1079142.7</v>
      </c>
      <c r="W5" s="26">
        <v>1172563.94</v>
      </c>
      <c r="X5" s="26">
        <v>234248.11000000002</v>
      </c>
      <c r="Y5" s="26">
        <v>920599.5</v>
      </c>
      <c r="Z5" s="26">
        <v>884520.66999999993</v>
      </c>
      <c r="AA5" s="27">
        <v>9227713.370000001</v>
      </c>
      <c r="AB5" s="35"/>
    </row>
    <row r="6" spans="1:28">
      <c r="A6" s="38">
        <v>2203000000</v>
      </c>
      <c r="B6" s="18" t="s">
        <v>82</v>
      </c>
      <c r="C6" s="28">
        <v>338618.6</v>
      </c>
      <c r="D6" s="29">
        <v>177425.05</v>
      </c>
      <c r="E6" s="29">
        <v>153555.48000000001</v>
      </c>
      <c r="F6" s="29">
        <v>204921.79</v>
      </c>
      <c r="G6" s="29">
        <v>207443.44</v>
      </c>
      <c r="H6" s="29">
        <v>316523.51</v>
      </c>
      <c r="I6" s="29">
        <v>368036.09</v>
      </c>
      <c r="J6" s="29">
        <v>255241.73</v>
      </c>
      <c r="K6" s="29">
        <v>414661.15</v>
      </c>
      <c r="L6" s="29">
        <v>534639.77</v>
      </c>
      <c r="M6" s="29">
        <v>142003.85999999999</v>
      </c>
      <c r="N6" s="29"/>
      <c r="O6" s="30">
        <v>3113070.47</v>
      </c>
      <c r="P6" s="28">
        <v>54616</v>
      </c>
      <c r="Q6" s="29">
        <v>208932.63</v>
      </c>
      <c r="R6" s="29">
        <v>222819.59</v>
      </c>
      <c r="S6" s="29">
        <v>225879.97</v>
      </c>
      <c r="T6" s="29">
        <v>272915.13</v>
      </c>
      <c r="U6" s="29">
        <v>228100.77000000002</v>
      </c>
      <c r="V6" s="29">
        <v>245025.2</v>
      </c>
      <c r="W6" s="29">
        <v>777387.4800000001</v>
      </c>
      <c r="X6" s="29">
        <v>250833.93999999997</v>
      </c>
      <c r="Y6" s="29">
        <v>619944.69999999995</v>
      </c>
      <c r="Z6" s="29">
        <v>716799.19999999984</v>
      </c>
      <c r="AA6" s="30">
        <v>3823254.61</v>
      </c>
    </row>
    <row r="7" spans="1:28">
      <c r="A7" s="75" t="s">
        <v>90</v>
      </c>
      <c r="B7" s="17" t="s">
        <v>83</v>
      </c>
      <c r="C7" s="25">
        <v>415269.32</v>
      </c>
      <c r="D7" s="26">
        <v>352618.09</v>
      </c>
      <c r="E7" s="26">
        <v>520979.81</v>
      </c>
      <c r="F7" s="26">
        <v>461186.54</v>
      </c>
      <c r="G7" s="26">
        <v>312405.56</v>
      </c>
      <c r="H7" s="26">
        <v>214045.98</v>
      </c>
      <c r="I7" s="26">
        <v>475761.43</v>
      </c>
      <c r="J7" s="26">
        <v>445762.41</v>
      </c>
      <c r="K7" s="26">
        <v>429052.68</v>
      </c>
      <c r="L7" s="26">
        <v>395388.69</v>
      </c>
      <c r="M7" s="26">
        <v>272042.23</v>
      </c>
      <c r="N7" s="26">
        <v>433444.3</v>
      </c>
      <c r="O7" s="27">
        <v>4727957.04</v>
      </c>
      <c r="P7" s="25">
        <v>325463.03000000003</v>
      </c>
      <c r="Q7" s="26">
        <v>426403.05</v>
      </c>
      <c r="R7" s="26">
        <v>390439.21</v>
      </c>
      <c r="S7" s="26">
        <v>420272.73</v>
      </c>
      <c r="T7" s="26">
        <v>355291.9</v>
      </c>
      <c r="U7" s="26">
        <v>402833.4</v>
      </c>
      <c r="V7" s="26">
        <v>330403.06</v>
      </c>
      <c r="W7" s="26">
        <v>312032.40999999997</v>
      </c>
      <c r="X7" s="26">
        <v>457348.48</v>
      </c>
      <c r="Y7" s="26">
        <v>714871.55999999994</v>
      </c>
      <c r="Z7" s="26">
        <v>673235.59000000008</v>
      </c>
      <c r="AA7" s="27">
        <v>4808594.42</v>
      </c>
    </row>
    <row r="8" spans="1:28">
      <c r="A8" s="38">
        <v>1904100000</v>
      </c>
      <c r="B8" s="18" t="s">
        <v>84</v>
      </c>
      <c r="C8" s="28">
        <v>423026</v>
      </c>
      <c r="D8" s="29">
        <v>460665.27</v>
      </c>
      <c r="E8" s="29">
        <v>783767.34</v>
      </c>
      <c r="F8" s="29">
        <v>273652.84999999998</v>
      </c>
      <c r="G8" s="29">
        <v>690969.06</v>
      </c>
      <c r="H8" s="29">
        <v>662204.89</v>
      </c>
      <c r="I8" s="29">
        <v>352583.51</v>
      </c>
      <c r="J8" s="29">
        <v>609658.94999999995</v>
      </c>
      <c r="K8" s="29">
        <v>656889.68999999994</v>
      </c>
      <c r="L8" s="29">
        <v>530340.12</v>
      </c>
      <c r="M8" s="29">
        <v>422351.06</v>
      </c>
      <c r="N8" s="29">
        <v>432131.14</v>
      </c>
      <c r="O8" s="30">
        <v>6298239.8799999999</v>
      </c>
      <c r="P8" s="28">
        <v>292012.18</v>
      </c>
      <c r="Q8" s="29">
        <v>409102.79</v>
      </c>
      <c r="R8" s="29">
        <v>468252.93</v>
      </c>
      <c r="S8" s="29">
        <v>355615.42</v>
      </c>
      <c r="T8" s="29">
        <v>480293.72</v>
      </c>
      <c r="U8" s="29">
        <v>534068.13</v>
      </c>
      <c r="V8" s="29">
        <v>446865.12</v>
      </c>
      <c r="W8" s="29">
        <v>538048.36</v>
      </c>
      <c r="X8" s="29">
        <v>678065.08999999985</v>
      </c>
      <c r="Y8" s="29">
        <v>570893.97000000009</v>
      </c>
      <c r="Z8" s="29">
        <v>605620.28</v>
      </c>
      <c r="AA8" s="30">
        <v>5378837.9900000002</v>
      </c>
    </row>
    <row r="9" spans="1:28">
      <c r="A9" s="54">
        <v>2208902000</v>
      </c>
      <c r="B9" s="17" t="s">
        <v>85</v>
      </c>
      <c r="C9" s="25">
        <v>69802.11</v>
      </c>
      <c r="D9" s="26">
        <v>171697.66</v>
      </c>
      <c r="E9" s="26">
        <v>69721.05</v>
      </c>
      <c r="F9" s="26">
        <v>82800.98</v>
      </c>
      <c r="G9" s="26">
        <v>226551.54</v>
      </c>
      <c r="H9" s="26">
        <v>296125.39</v>
      </c>
      <c r="I9" s="26">
        <v>173897.83</v>
      </c>
      <c r="J9" s="26">
        <v>252544</v>
      </c>
      <c r="K9" s="26">
        <v>318083.27</v>
      </c>
      <c r="L9" s="26">
        <v>460750.29</v>
      </c>
      <c r="M9" s="26">
        <v>122008.24</v>
      </c>
      <c r="N9" s="26">
        <v>262582.43</v>
      </c>
      <c r="O9" s="27">
        <v>2506564.7900000005</v>
      </c>
      <c r="P9" s="25">
        <v>32585.83</v>
      </c>
      <c r="Q9" s="26">
        <v>425787.48</v>
      </c>
      <c r="R9" s="26">
        <v>226180.73</v>
      </c>
      <c r="S9" s="26">
        <v>232409.46</v>
      </c>
      <c r="T9" s="26">
        <v>392669.42</v>
      </c>
      <c r="U9" s="26">
        <v>405292.05999999994</v>
      </c>
      <c r="V9" s="26">
        <v>126865.01</v>
      </c>
      <c r="W9" s="26">
        <v>1036076.4199999998</v>
      </c>
      <c r="X9" s="26">
        <v>141598.93999999997</v>
      </c>
      <c r="Y9" s="26">
        <v>321023.48</v>
      </c>
      <c r="Z9" s="26">
        <v>496029.22000000009</v>
      </c>
      <c r="AA9" s="27">
        <v>3836518.05</v>
      </c>
    </row>
    <row r="10" spans="1:28">
      <c r="A10" s="38">
        <v>1704901000</v>
      </c>
      <c r="B10" s="18" t="s">
        <v>86</v>
      </c>
      <c r="C10" s="28">
        <v>305294.57</v>
      </c>
      <c r="D10" s="29">
        <v>223292.51</v>
      </c>
      <c r="E10" s="29">
        <v>169628.56</v>
      </c>
      <c r="F10" s="29">
        <v>189610.66</v>
      </c>
      <c r="G10" s="29">
        <v>521295.58</v>
      </c>
      <c r="H10" s="29">
        <v>477615.59</v>
      </c>
      <c r="I10" s="29">
        <v>133263.67999999999</v>
      </c>
      <c r="J10" s="29">
        <v>358677.7</v>
      </c>
      <c r="K10" s="29">
        <v>105431</v>
      </c>
      <c r="L10" s="29">
        <v>303712.82</v>
      </c>
      <c r="M10" s="29">
        <v>221511.02</v>
      </c>
      <c r="N10" s="29">
        <v>208486.18</v>
      </c>
      <c r="O10" s="30">
        <v>3217819.87</v>
      </c>
      <c r="P10" s="28">
        <v>110645.96</v>
      </c>
      <c r="Q10" s="29">
        <v>91418.85</v>
      </c>
      <c r="R10" s="29">
        <v>92353.98</v>
      </c>
      <c r="S10" s="29">
        <v>235680.42</v>
      </c>
      <c r="T10" s="29">
        <v>225514</v>
      </c>
      <c r="U10" s="29">
        <v>298866.15999999997</v>
      </c>
      <c r="V10" s="29">
        <v>273484.19999999995</v>
      </c>
      <c r="W10" s="29">
        <v>93582.06</v>
      </c>
      <c r="X10" s="29">
        <v>36836.529999999992</v>
      </c>
      <c r="Y10" s="29">
        <v>607022.19000000006</v>
      </c>
      <c r="Z10" s="29">
        <v>419181.99</v>
      </c>
      <c r="AA10" s="30">
        <v>2484586.34</v>
      </c>
    </row>
    <row r="11" spans="1:28">
      <c r="A11" s="54">
        <v>2301101000</v>
      </c>
      <c r="B11" s="17" t="s">
        <v>87</v>
      </c>
      <c r="C11" s="25">
        <v>298567.40000000002</v>
      </c>
      <c r="D11" s="26">
        <v>497323.57</v>
      </c>
      <c r="E11" s="26">
        <v>198961.4</v>
      </c>
      <c r="F11" s="26">
        <v>293429.15999999997</v>
      </c>
      <c r="G11" s="26">
        <v>391102.06</v>
      </c>
      <c r="H11" s="26">
        <v>391307.29</v>
      </c>
      <c r="I11" s="26"/>
      <c r="J11" s="26">
        <v>97878.13</v>
      </c>
      <c r="K11" s="26">
        <v>293429.15999999997</v>
      </c>
      <c r="L11" s="26">
        <v>391894.46</v>
      </c>
      <c r="M11" s="26">
        <v>391663.98</v>
      </c>
      <c r="N11" s="26">
        <v>195936.99</v>
      </c>
      <c r="O11" s="27">
        <v>3441493.6000000006</v>
      </c>
      <c r="P11" s="25">
        <v>294402.40000000002</v>
      </c>
      <c r="Q11" s="26">
        <v>98059.199999999997</v>
      </c>
      <c r="R11" s="26">
        <v>201676.76</v>
      </c>
      <c r="S11" s="26">
        <v>201326.76</v>
      </c>
      <c r="T11" s="26">
        <v>217132.08</v>
      </c>
      <c r="U11" s="26">
        <v>392846.7</v>
      </c>
      <c r="V11" s="26">
        <v>389339.58999999997</v>
      </c>
      <c r="W11" s="26">
        <v>397634.26</v>
      </c>
      <c r="X11" s="26">
        <v>102230.76</v>
      </c>
      <c r="Y11" s="26">
        <v>204411.51999999999</v>
      </c>
      <c r="Z11" s="26">
        <v>306360.98</v>
      </c>
      <c r="AA11" s="27">
        <v>2805421.01</v>
      </c>
    </row>
    <row r="12" spans="1:28" ht="12.75" customHeight="1">
      <c r="A12" s="38">
        <v>2009110000</v>
      </c>
      <c r="B12" s="18" t="s">
        <v>88</v>
      </c>
      <c r="C12" s="28">
        <v>48551.25</v>
      </c>
      <c r="D12" s="29">
        <v>99676.26</v>
      </c>
      <c r="E12" s="29">
        <v>111247.65</v>
      </c>
      <c r="F12" s="29">
        <v>60424.05</v>
      </c>
      <c r="G12" s="29">
        <v>111834.75</v>
      </c>
      <c r="H12" s="29">
        <v>207462.22</v>
      </c>
      <c r="I12" s="29">
        <v>214584.48</v>
      </c>
      <c r="J12" s="29">
        <v>115291.84</v>
      </c>
      <c r="K12" s="29">
        <v>241548.75</v>
      </c>
      <c r="L12" s="29"/>
      <c r="M12" s="29">
        <v>184757.14</v>
      </c>
      <c r="N12" s="29">
        <v>113583.24</v>
      </c>
      <c r="O12" s="30">
        <v>1508961.6300000001</v>
      </c>
      <c r="P12" s="28">
        <v>184705.68</v>
      </c>
      <c r="Q12" s="29">
        <v>254156.78</v>
      </c>
      <c r="R12" s="29">
        <v>254030.69</v>
      </c>
      <c r="S12" s="29">
        <v>39066.25</v>
      </c>
      <c r="T12" s="29">
        <v>113231.11</v>
      </c>
      <c r="U12" s="29">
        <v>123462.36</v>
      </c>
      <c r="V12" s="29">
        <v>129325.68</v>
      </c>
      <c r="W12" s="29">
        <v>269681.14</v>
      </c>
      <c r="X12" s="29">
        <v>121466.18</v>
      </c>
      <c r="Y12" s="29">
        <v>126719.73999999999</v>
      </c>
      <c r="Z12" s="29">
        <v>293479.96999999997</v>
      </c>
      <c r="AA12" s="30">
        <v>1909325.5799999998</v>
      </c>
    </row>
    <row r="13" spans="1:28">
      <c r="A13" s="56">
        <v>2309902000</v>
      </c>
      <c r="B13" s="19" t="s">
        <v>89</v>
      </c>
      <c r="C13" s="31">
        <v>105404.9</v>
      </c>
      <c r="D13" s="32">
        <v>105062.77</v>
      </c>
      <c r="E13" s="32">
        <v>84386.85</v>
      </c>
      <c r="F13" s="32">
        <v>177059.89</v>
      </c>
      <c r="G13" s="32">
        <v>131292.67000000001</v>
      </c>
      <c r="H13" s="32"/>
      <c r="I13" s="32">
        <v>232422.79</v>
      </c>
      <c r="J13" s="32">
        <v>164930.01</v>
      </c>
      <c r="K13" s="32">
        <v>63365.83</v>
      </c>
      <c r="L13" s="32">
        <v>195435.42</v>
      </c>
      <c r="M13" s="32">
        <v>205191.08</v>
      </c>
      <c r="N13" s="32">
        <v>160871.59</v>
      </c>
      <c r="O13" s="33">
        <v>1625423.8000000003</v>
      </c>
      <c r="P13" s="31">
        <v>31872.560000000001</v>
      </c>
      <c r="Q13" s="32">
        <v>260254.33</v>
      </c>
      <c r="R13" s="32">
        <v>199485.93</v>
      </c>
      <c r="S13" s="32">
        <v>94924.53</v>
      </c>
      <c r="T13" s="32">
        <v>303581.36</v>
      </c>
      <c r="U13" s="32">
        <v>209424.1</v>
      </c>
      <c r="V13" s="32">
        <v>59486.33</v>
      </c>
      <c r="W13" s="32">
        <v>200759.74</v>
      </c>
      <c r="X13" s="32">
        <v>409510.48</v>
      </c>
      <c r="Y13" s="32">
        <v>97368.72</v>
      </c>
      <c r="Z13" s="32">
        <v>279789.98</v>
      </c>
      <c r="AA13" s="33">
        <v>2146458.06</v>
      </c>
    </row>
    <row r="14" spans="1:28">
      <c r="B14" s="11" t="s">
        <v>44</v>
      </c>
      <c r="C14" s="3">
        <v>3726897.4999999995</v>
      </c>
      <c r="D14" s="3">
        <v>4686255.9399999995</v>
      </c>
      <c r="E14" s="3">
        <v>4551537.47</v>
      </c>
      <c r="F14" s="3">
        <v>3258763.9000000004</v>
      </c>
      <c r="G14" s="3">
        <v>2943385.1</v>
      </c>
      <c r="H14" s="3">
        <v>3084059.7500000005</v>
      </c>
      <c r="I14" s="3">
        <v>6937602.1499999994</v>
      </c>
      <c r="J14" s="3">
        <v>3157868.7399999993</v>
      </c>
      <c r="K14" s="3">
        <v>6521116.879999999</v>
      </c>
      <c r="L14" s="3">
        <v>3894090.76</v>
      </c>
      <c r="M14" s="3">
        <v>3663624.0300000003</v>
      </c>
      <c r="N14" s="3">
        <v>6092469.3499999996</v>
      </c>
      <c r="O14" s="4">
        <v>52517671.57</v>
      </c>
      <c r="P14" s="3">
        <v>2130201.6700000004</v>
      </c>
      <c r="Q14" s="3">
        <v>4019131.37</v>
      </c>
      <c r="R14" s="3">
        <v>4761982.82</v>
      </c>
      <c r="S14" s="3">
        <v>3769762.4099999997</v>
      </c>
      <c r="T14" s="3">
        <v>5138050.9800000004</v>
      </c>
      <c r="U14" s="3">
        <v>4563786.4399999995</v>
      </c>
      <c r="V14" s="3">
        <v>3918758.6199999996</v>
      </c>
      <c r="W14" s="3">
        <v>6485469.6099999994</v>
      </c>
      <c r="X14" s="3">
        <v>2942986.2899999996</v>
      </c>
      <c r="Y14" s="3">
        <v>5497848.7400000002</v>
      </c>
      <c r="Z14" s="3">
        <v>5974491.5999999996</v>
      </c>
      <c r="AA14" s="4">
        <v>49202470.550000004</v>
      </c>
    </row>
    <row r="15" spans="1:28">
      <c r="B15" s="12" t="s">
        <v>45</v>
      </c>
      <c r="C15" s="15">
        <v>0.44574802676590647</v>
      </c>
      <c r="D15" s="15">
        <v>0.56339214566017826</v>
      </c>
      <c r="E15" s="15">
        <v>0.46545617539722622</v>
      </c>
      <c r="F15" s="15">
        <v>0.49280510936222338</v>
      </c>
      <c r="G15" s="15">
        <v>0.5119022012172173</v>
      </c>
      <c r="H15" s="15">
        <v>0.48763377202145824</v>
      </c>
      <c r="I15" s="15">
        <v>0.71867679183637301</v>
      </c>
      <c r="J15" s="15">
        <v>0.51366483996300283</v>
      </c>
      <c r="K15" s="15">
        <v>0.6743412048816102</v>
      </c>
      <c r="L15" s="15">
        <v>0.46827003616599439</v>
      </c>
      <c r="M15" s="15">
        <v>0.50884170129893058</v>
      </c>
      <c r="N15" s="15">
        <v>0.58504071511112166</v>
      </c>
      <c r="O15" s="20">
        <v>0.54396713875600977</v>
      </c>
      <c r="P15" s="15">
        <v>0.37559673740024102</v>
      </c>
      <c r="Q15" s="15">
        <v>0.46341059146197588</v>
      </c>
      <c r="R15" s="15">
        <v>0.52308366949992702</v>
      </c>
      <c r="S15" s="15">
        <v>0.52288118160241481</v>
      </c>
      <c r="T15" s="15">
        <v>0.51401486901008764</v>
      </c>
      <c r="U15" s="15">
        <v>0.46859983308173392</v>
      </c>
      <c r="V15" s="15">
        <v>0.39206133994694742</v>
      </c>
      <c r="W15" s="15">
        <v>0.49663351350265184</v>
      </c>
      <c r="X15" s="15">
        <v>0.42150099963659932</v>
      </c>
      <c r="Y15" s="15">
        <v>0.47594559207003312</v>
      </c>
      <c r="Z15" s="15">
        <v>0.66363147598485772</v>
      </c>
      <c r="AA15" s="20">
        <v>0.48723385322417945</v>
      </c>
    </row>
    <row r="16" spans="1:28">
      <c r="B16" s="13"/>
    </row>
    <row r="17" spans="1:27">
      <c r="B17" s="11" t="s">
        <v>46</v>
      </c>
      <c r="C17" s="3">
        <v>8360996.0700000012</v>
      </c>
      <c r="D17" s="3">
        <v>8317929.1299999999</v>
      </c>
      <c r="E17" s="3">
        <v>9778659.540000001</v>
      </c>
      <c r="F17" s="3">
        <v>6612682.8600000003</v>
      </c>
      <c r="G17" s="3">
        <v>5749897.3299999991</v>
      </c>
      <c r="H17" s="3">
        <v>6324540.9299999978</v>
      </c>
      <c r="I17" s="3">
        <v>9653299.2699999977</v>
      </c>
      <c r="J17" s="3">
        <v>6147722.1999999993</v>
      </c>
      <c r="K17" s="3">
        <v>9670352.0900000017</v>
      </c>
      <c r="L17" s="3">
        <v>8315908.4700000016</v>
      </c>
      <c r="M17" s="3">
        <v>7199928.8199999975</v>
      </c>
      <c r="N17" s="3">
        <v>10413752.739999995</v>
      </c>
      <c r="O17" s="4">
        <v>96545669.449999988</v>
      </c>
      <c r="P17" s="34">
        <v>5671512.7100000028</v>
      </c>
      <c r="Q17" s="3">
        <v>8672938.0900000017</v>
      </c>
      <c r="R17" s="3">
        <v>9103673.2700000014</v>
      </c>
      <c r="S17" s="3">
        <v>7209596.6399999997</v>
      </c>
      <c r="T17" s="3">
        <v>9995918.9700000007</v>
      </c>
      <c r="U17" s="3">
        <v>9739197.7500000019</v>
      </c>
      <c r="V17" s="3">
        <v>9995269.1600000001</v>
      </c>
      <c r="W17" s="3">
        <v>13058864.200000005</v>
      </c>
      <c r="X17" s="3">
        <v>6982157.3200000003</v>
      </c>
      <c r="Y17" s="3">
        <v>11551422.75</v>
      </c>
      <c r="Z17" s="3">
        <v>9002724.8799999971</v>
      </c>
      <c r="AA17" s="4">
        <v>100983275.74000001</v>
      </c>
    </row>
    <row r="18" spans="1:27">
      <c r="B18" s="12" t="s">
        <v>35</v>
      </c>
      <c r="C18" s="71">
        <v>2.4269657901646105E-2</v>
      </c>
      <c r="D18" s="71">
        <v>2.2111639638122231E-2</v>
      </c>
      <c r="E18" s="71">
        <v>2.2136085053086747E-2</v>
      </c>
      <c r="F18" s="71">
        <v>1.3365518737686108E-2</v>
      </c>
      <c r="G18" s="71">
        <v>1.1572653422618347E-2</v>
      </c>
      <c r="H18" s="71">
        <v>1.1160999302967139E-2</v>
      </c>
      <c r="I18" s="71">
        <v>1.8978097730099813E-2</v>
      </c>
      <c r="J18" s="71">
        <v>9.8791529180585567E-3</v>
      </c>
      <c r="K18" s="71">
        <v>1.783837998937041E-2</v>
      </c>
      <c r="L18" s="71">
        <v>1.3302460226865905E-2</v>
      </c>
      <c r="M18" s="71">
        <v>1.2093598918000997E-2</v>
      </c>
      <c r="N18" s="71">
        <v>2.3413717395640781E-2</v>
      </c>
      <c r="O18" s="57">
        <v>1.593418647098948E-2</v>
      </c>
      <c r="P18" s="71">
        <v>1.2170459271320032E-2</v>
      </c>
      <c r="Q18" s="71">
        <v>1.7571211064881031E-2</v>
      </c>
      <c r="R18" s="71">
        <v>1.5491761171962288E-2</v>
      </c>
      <c r="S18" s="71">
        <v>1.2930500450547911E-2</v>
      </c>
      <c r="T18" s="71">
        <v>1.4979547031550064E-2</v>
      </c>
      <c r="U18" s="71">
        <v>1.4918570179211599E-2</v>
      </c>
      <c r="V18" s="71">
        <v>1.775989433359014E-2</v>
      </c>
      <c r="W18" s="71">
        <v>2.8442678369985569E-2</v>
      </c>
      <c r="X18" s="71">
        <v>1.2723557106753365E-2</v>
      </c>
      <c r="Y18" s="71">
        <v>2.2829386939450518E-2</v>
      </c>
      <c r="Z18" s="71">
        <v>1.9510490773848647E-2</v>
      </c>
      <c r="AA18" s="57">
        <v>1.6934862893256634E-2</v>
      </c>
    </row>
    <row r="19" spans="1:27">
      <c r="B19" s="13"/>
      <c r="D19" s="35"/>
      <c r="U19" s="2"/>
      <c r="V19" s="2"/>
      <c r="W19" s="2"/>
      <c r="X19" s="2"/>
      <c r="Y19" s="2"/>
      <c r="Z19" s="2"/>
    </row>
    <row r="20" spans="1:27">
      <c r="B20" s="11" t="s">
        <v>36</v>
      </c>
      <c r="C20" s="3">
        <v>344504075.99000031</v>
      </c>
      <c r="D20" s="3">
        <v>376178757.70999932</v>
      </c>
      <c r="E20" s="3">
        <v>441751986.2499997</v>
      </c>
      <c r="F20" s="3">
        <v>494756918.13999987</v>
      </c>
      <c r="G20" s="3">
        <v>496852115.06999993</v>
      </c>
      <c r="H20" s="3">
        <v>566664396.10999942</v>
      </c>
      <c r="I20" s="3">
        <v>508654734.91000026</v>
      </c>
      <c r="J20" s="3">
        <v>622292442.58000052</v>
      </c>
      <c r="K20" s="3">
        <v>542109322.47000015</v>
      </c>
      <c r="L20" s="3">
        <v>625140637.76000118</v>
      </c>
      <c r="M20" s="3">
        <v>595350388.97999978</v>
      </c>
      <c r="N20" s="3">
        <v>444771437.36000037</v>
      </c>
      <c r="O20" s="4">
        <v>6059027213.3300009</v>
      </c>
      <c r="P20" s="3">
        <v>466006465.61999953</v>
      </c>
      <c r="Q20" s="3">
        <v>493587952.35999995</v>
      </c>
      <c r="R20" s="3">
        <v>587646115.17999995</v>
      </c>
      <c r="S20" s="3">
        <v>557565166.75999987</v>
      </c>
      <c r="T20" s="3">
        <v>667304488.50999975</v>
      </c>
      <c r="U20" s="3">
        <v>652823805.02999973</v>
      </c>
      <c r="V20" s="3">
        <v>562800035.42000067</v>
      </c>
      <c r="W20" s="3">
        <v>459129201.20000046</v>
      </c>
      <c r="X20" s="3">
        <v>548758280.51999986</v>
      </c>
      <c r="Y20" s="3">
        <v>505989178.79999942</v>
      </c>
      <c r="Z20" s="3">
        <v>461429955.00999975</v>
      </c>
      <c r="AA20" s="4">
        <v>5963040644.4099979</v>
      </c>
    </row>
    <row r="21" spans="1:27">
      <c r="B21" s="12" t="s">
        <v>21</v>
      </c>
      <c r="C21" s="15">
        <v>9.1402905576470725E-2</v>
      </c>
      <c r="D21" s="15">
        <v>9.963511478207053E-2</v>
      </c>
      <c r="E21" s="15">
        <v>9.5109647369505723E-2</v>
      </c>
      <c r="F21" s="15">
        <v>0.11762496935461861</v>
      </c>
      <c r="G21" s="15">
        <v>0.10075530019892857</v>
      </c>
      <c r="H21" s="15">
        <v>0.12446775813749827</v>
      </c>
      <c r="I21" s="15">
        <v>0.11144303007455619</v>
      </c>
      <c r="J21" s="15">
        <v>0.13082074148511655</v>
      </c>
      <c r="K21" s="15">
        <v>0.10698618487615533</v>
      </c>
      <c r="L21" s="15">
        <v>0.12910746804887593</v>
      </c>
      <c r="M21" s="15">
        <v>0.11764669814796319</v>
      </c>
      <c r="N21" s="15">
        <v>9.8736541579745027E-2</v>
      </c>
      <c r="O21" s="20">
        <v>0.11081933097314395</v>
      </c>
      <c r="P21" s="15">
        <v>0.10541853938524898</v>
      </c>
      <c r="Q21" s="15">
        <v>0.10900640335822895</v>
      </c>
      <c r="R21" s="15">
        <v>0.11993554643184244</v>
      </c>
      <c r="S21" s="15">
        <v>0.1250505837705129</v>
      </c>
      <c r="T21" s="15">
        <v>0.12251586186867325</v>
      </c>
      <c r="U21" s="15">
        <v>0.12889603132730174</v>
      </c>
      <c r="V21" s="15">
        <v>0.10907666556805534</v>
      </c>
      <c r="W21" s="15">
        <v>8.8889253051142592E-2</v>
      </c>
      <c r="X21" s="15">
        <v>0.11869160347747745</v>
      </c>
      <c r="Y21" s="15">
        <v>9.6958748888523474E-2</v>
      </c>
      <c r="Z21" s="15">
        <v>8.9305601329315532E-2</v>
      </c>
      <c r="AA21" s="20">
        <v>0.11011645776834195</v>
      </c>
    </row>
    <row r="22" spans="1:27">
      <c r="U22" s="2"/>
      <c r="V22" s="2"/>
      <c r="W22" s="2"/>
      <c r="X22" s="2"/>
      <c r="Y22" s="2"/>
      <c r="Z22" s="2"/>
    </row>
    <row r="23" spans="1:27">
      <c r="B23" s="11" t="s">
        <v>22</v>
      </c>
      <c r="C23" s="3">
        <v>3769071385.8300347</v>
      </c>
      <c r="D23" s="3">
        <v>3775564052.2200031</v>
      </c>
      <c r="E23" s="3">
        <v>4644660120.8999462</v>
      </c>
      <c r="F23" s="3">
        <v>4206223566.7700343</v>
      </c>
      <c r="G23" s="3">
        <v>4931275219.1599684</v>
      </c>
      <c r="H23" s="3">
        <v>4552700270.2499952</v>
      </c>
      <c r="I23" s="3">
        <v>4564257940.310009</v>
      </c>
      <c r="J23" s="3">
        <v>4756833171.2200136</v>
      </c>
      <c r="K23" s="3">
        <v>5067096495.6600056</v>
      </c>
      <c r="L23" s="3">
        <v>4842017640.0899057</v>
      </c>
      <c r="M23" s="3">
        <v>5060493820.5000277</v>
      </c>
      <c r="N23" s="3">
        <v>4504628481.4500885</v>
      </c>
      <c r="O23" s="4">
        <v>54674822164.360031</v>
      </c>
      <c r="P23" s="3">
        <v>4420536163.159997</v>
      </c>
      <c r="Q23" s="3">
        <v>4528063830.6899862</v>
      </c>
      <c r="R23" s="3">
        <v>4899682643.4100618</v>
      </c>
      <c r="S23" s="3">
        <v>4458717024.3300734</v>
      </c>
      <c r="T23" s="3">
        <v>5446678318.4800539</v>
      </c>
      <c r="U23" s="3">
        <v>5064731615.9199991</v>
      </c>
      <c r="V23" s="3">
        <v>5159674000.7500257</v>
      </c>
      <c r="W23" s="3">
        <v>5165182352.6499844</v>
      </c>
      <c r="X23" s="3">
        <v>4623395964.3500013</v>
      </c>
      <c r="Y23" s="3">
        <v>5218602597.5000057</v>
      </c>
      <c r="Z23" s="3">
        <v>5166864655.0900087</v>
      </c>
      <c r="AA23" s="4">
        <v>54152129166.3302</v>
      </c>
    </row>
    <row r="24" spans="1:27">
      <c r="B24" s="11"/>
    </row>
    <row r="25" spans="1:27">
      <c r="B25" s="11" t="s">
        <v>23</v>
      </c>
      <c r="C25" s="3">
        <v>430935121.71000022</v>
      </c>
      <c r="D25" s="3">
        <v>354076745.88000005</v>
      </c>
      <c r="E25" s="3">
        <v>449018472.21000028</v>
      </c>
      <c r="F25" s="3">
        <v>356806566.66999984</v>
      </c>
      <c r="G25" s="3">
        <v>457480768.30000001</v>
      </c>
      <c r="H25" s="3">
        <v>446968205.44999999</v>
      </c>
      <c r="I25" s="3">
        <v>435866549.52000046</v>
      </c>
      <c r="J25" s="3">
        <v>388663292.67000002</v>
      </c>
      <c r="K25" s="3">
        <v>495728238.44999993</v>
      </c>
      <c r="L25" s="3">
        <v>451992927.70000017</v>
      </c>
      <c r="M25" s="3">
        <v>437238082.15000027</v>
      </c>
      <c r="N25" s="3">
        <v>393333599.90000004</v>
      </c>
      <c r="O25" s="4">
        <v>5098108570.6100006</v>
      </c>
      <c r="P25" s="34">
        <v>376808820.36000001</v>
      </c>
      <c r="Q25" s="3">
        <v>476354083.88000029</v>
      </c>
      <c r="R25" s="3">
        <v>494858777.19999981</v>
      </c>
      <c r="S25" s="3">
        <v>373209185.76999986</v>
      </c>
      <c r="T25" s="3">
        <v>508922181.30000007</v>
      </c>
      <c r="U25" s="3">
        <v>528651793.37999982</v>
      </c>
      <c r="V25" s="3">
        <v>441050441.01999944</v>
      </c>
      <c r="W25" s="3">
        <v>598741773.95999968</v>
      </c>
      <c r="X25" s="3">
        <v>490893498.31000143</v>
      </c>
      <c r="Y25" s="3">
        <v>512934678.31000018</v>
      </c>
      <c r="Z25" s="3">
        <v>567605718.96999943</v>
      </c>
      <c r="AA25" s="4">
        <v>5370030952.46</v>
      </c>
    </row>
    <row r="26" spans="1:27">
      <c r="B26" s="12" t="s">
        <v>47</v>
      </c>
      <c r="C26" s="72">
        <v>1.9401983381680765E-2</v>
      </c>
      <c r="D26" s="72">
        <v>2.3491881991084002E-2</v>
      </c>
      <c r="E26" s="72">
        <v>2.1777855801501735E-2</v>
      </c>
      <c r="F26" s="72">
        <v>1.8532962892793062E-2</v>
      </c>
      <c r="G26" s="72">
        <v>1.256860993603433E-2</v>
      </c>
      <c r="H26" s="72">
        <v>1.4149867603295311E-2</v>
      </c>
      <c r="I26" s="72">
        <v>2.2147373503726604E-2</v>
      </c>
      <c r="J26" s="71">
        <v>1.5817604378759301E-2</v>
      </c>
      <c r="K26" s="72">
        <v>1.9507365810421493E-2</v>
      </c>
      <c r="L26" s="72">
        <v>1.8398315461076183E-2</v>
      </c>
      <c r="M26" s="71">
        <v>1.6466838351765451E-2</v>
      </c>
      <c r="N26" s="71">
        <v>2.6475624616477098E-2</v>
      </c>
      <c r="O26" s="72">
        <v>1.8937546761278189E-2</v>
      </c>
      <c r="P26" s="72">
        <v>1.5051432990824065E-2</v>
      </c>
      <c r="Q26" s="72">
        <v>1.820691452743969E-2</v>
      </c>
      <c r="R26" s="72">
        <v>1.8396507628924409E-2</v>
      </c>
      <c r="S26" s="72">
        <v>1.931784349070954E-2</v>
      </c>
      <c r="T26" s="72">
        <v>1.9641350558677249E-2</v>
      </c>
      <c r="U26" s="72">
        <v>1.8422708240014192E-2</v>
      </c>
      <c r="V26" s="72">
        <v>2.2662417334589548E-2</v>
      </c>
      <c r="W26" s="72">
        <v>2.1810511255345333E-2</v>
      </c>
      <c r="X26" s="72">
        <v>1.42233648317557E-2</v>
      </c>
      <c r="Y26" s="72">
        <v>2.2520260841125496E-2</v>
      </c>
      <c r="Z26" s="72">
        <v>1.5860877681670844E-2</v>
      </c>
      <c r="AA26" s="73">
        <v>1.8804970890110007E-2</v>
      </c>
    </row>
    <row r="28" spans="1:27">
      <c r="A28" s="2" t="s">
        <v>49</v>
      </c>
      <c r="V28" s="58"/>
      <c r="W28" s="58"/>
      <c r="X28" s="21"/>
      <c r="Y28" s="2"/>
      <c r="Z28" s="2"/>
      <c r="AA28" s="2"/>
    </row>
    <row r="29" spans="1:27">
      <c r="A29" s="2" t="s">
        <v>19</v>
      </c>
      <c r="B29" s="62"/>
      <c r="C29" s="62"/>
      <c r="D29" s="62"/>
    </row>
    <row r="30" spans="1:27">
      <c r="B30" s="62"/>
      <c r="C30" s="62"/>
      <c r="D30" s="64"/>
    </row>
    <row r="31" spans="1:27">
      <c r="A31" s="36"/>
      <c r="B31" s="36"/>
      <c r="G31" s="2"/>
      <c r="H31" s="2"/>
    </row>
    <row r="32" spans="1:27">
      <c r="A32" s="36"/>
      <c r="B32" s="36"/>
    </row>
  </sheetData>
  <mergeCells count="2">
    <mergeCell ref="C2:O2"/>
    <mergeCell ref="P2:AA2"/>
  </mergeCells>
  <pageMargins left="0.2" right="0.22" top="0.74803149606299213" bottom="0.42" header="0.31496062992125984" footer="0.31496062992125984"/>
  <pageSetup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"/>
  <sheetViews>
    <sheetView workbookViewId="0"/>
  </sheetViews>
  <sheetFormatPr baseColWidth="10" defaultRowHeight="12.75"/>
  <cols>
    <col min="1" max="1" width="14.42578125" style="43" customWidth="1"/>
    <col min="2" max="2" width="9.5703125" style="40" bestFit="1" customWidth="1"/>
    <col min="3" max="3" width="10.85546875" style="40" bestFit="1" customWidth="1"/>
    <col min="4" max="5" width="9.5703125" style="40" bestFit="1" customWidth="1"/>
    <col min="6" max="6" width="10.85546875" style="40" bestFit="1" customWidth="1"/>
    <col min="7" max="13" width="9.5703125" style="40" bestFit="1" customWidth="1"/>
    <col min="14" max="14" width="10.85546875" style="41" bestFit="1" customWidth="1"/>
    <col min="15" max="17" width="9.5703125" style="40" bestFit="1" customWidth="1"/>
    <col min="18" max="18" width="8.7109375" style="40" bestFit="1" customWidth="1"/>
    <col min="19" max="21" width="9.5703125" style="40" bestFit="1" customWidth="1"/>
    <col min="22" max="25" width="9.5703125" style="40" customWidth="1"/>
    <col min="26" max="26" width="18" style="41" bestFit="1" customWidth="1"/>
    <col min="27" max="16384" width="11.42578125" style="40"/>
  </cols>
  <sheetData>
    <row r="1" spans="1:26">
      <c r="A1" s="39" t="s">
        <v>94</v>
      </c>
      <c r="G1" s="61"/>
    </row>
    <row r="2" spans="1:26">
      <c r="A2" s="42" t="s">
        <v>24</v>
      </c>
      <c r="G2" s="61"/>
    </row>
    <row r="3" spans="1:26">
      <c r="B3" s="82">
        <v>2011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4"/>
      <c r="O3" s="82">
        <v>2012</v>
      </c>
      <c r="P3" s="83"/>
      <c r="Q3" s="83"/>
      <c r="R3" s="83"/>
      <c r="S3" s="83"/>
      <c r="T3" s="83"/>
      <c r="U3" s="83"/>
      <c r="V3" s="83"/>
      <c r="W3" s="83"/>
      <c r="X3" s="83"/>
      <c r="Y3" s="83"/>
      <c r="Z3" s="84"/>
    </row>
    <row r="4" spans="1:26">
      <c r="B4" s="52" t="s">
        <v>2</v>
      </c>
      <c r="C4" s="53" t="s">
        <v>3</v>
      </c>
      <c r="D4" s="53" t="s">
        <v>4</v>
      </c>
      <c r="E4" s="53" t="s">
        <v>5</v>
      </c>
      <c r="F4" s="53" t="s">
        <v>6</v>
      </c>
      <c r="G4" s="53" t="s">
        <v>7</v>
      </c>
      <c r="H4" s="53" t="s">
        <v>8</v>
      </c>
      <c r="I4" s="53" t="s">
        <v>9</v>
      </c>
      <c r="J4" s="53" t="s">
        <v>10</v>
      </c>
      <c r="K4" s="53" t="s">
        <v>11</v>
      </c>
      <c r="L4" s="53" t="s">
        <v>12</v>
      </c>
      <c r="M4" s="53" t="s">
        <v>13</v>
      </c>
      <c r="N4" s="53" t="s">
        <v>14</v>
      </c>
      <c r="O4" s="52" t="s">
        <v>2</v>
      </c>
      <c r="P4" s="53" t="s">
        <v>3</v>
      </c>
      <c r="Q4" s="53" t="s">
        <v>4</v>
      </c>
      <c r="R4" s="53" t="s">
        <v>5</v>
      </c>
      <c r="S4" s="53" t="s">
        <v>6</v>
      </c>
      <c r="T4" s="53" t="s">
        <v>7</v>
      </c>
      <c r="U4" s="53" t="s">
        <v>8</v>
      </c>
      <c r="V4" s="53" t="s">
        <v>9</v>
      </c>
      <c r="W4" s="53" t="s">
        <v>10</v>
      </c>
      <c r="X4" s="53" t="s">
        <v>11</v>
      </c>
      <c r="Y4" s="53" t="s">
        <v>12</v>
      </c>
      <c r="Z4" s="47" t="s">
        <v>27</v>
      </c>
    </row>
    <row r="5" spans="1:26">
      <c r="A5" s="44" t="s">
        <v>25</v>
      </c>
      <c r="B5" s="45">
        <v>147170268.8999998</v>
      </c>
      <c r="C5" s="46">
        <v>204650116.66000003</v>
      </c>
      <c r="D5" s="46">
        <v>231423347.81000018</v>
      </c>
      <c r="E5" s="46">
        <v>268381287.55999911</v>
      </c>
      <c r="F5" s="46">
        <v>193958950.78999919</v>
      </c>
      <c r="G5" s="46">
        <v>189518018.44999951</v>
      </c>
      <c r="H5" s="46">
        <v>24694762.159999669</v>
      </c>
      <c r="I5" s="46">
        <v>123602889.05000007</v>
      </c>
      <c r="J5" s="46">
        <v>-29681100.269999981</v>
      </c>
      <c r="K5" s="46">
        <v>39906361.620000005</v>
      </c>
      <c r="L5" s="46">
        <v>155339935.17000085</v>
      </c>
      <c r="M5" s="46">
        <v>214358903.6899994</v>
      </c>
      <c r="N5" s="47">
        <v>1763323741.5899978</v>
      </c>
      <c r="O5" s="45">
        <v>159718811.50999939</v>
      </c>
      <c r="P5" s="46">
        <v>28364992.199999869</v>
      </c>
      <c r="Q5" s="46">
        <v>130703935.58999979</v>
      </c>
      <c r="R5" s="46">
        <v>52247887.520000458</v>
      </c>
      <c r="S5" s="46">
        <v>113869665.13999963</v>
      </c>
      <c r="T5" s="46">
        <v>-12554667.460000336</v>
      </c>
      <c r="U5" s="46">
        <v>129307489.88000137</v>
      </c>
      <c r="V5" s="46">
        <v>-31469488.760000467</v>
      </c>
      <c r="W5" s="46">
        <v>1432890.7999982238</v>
      </c>
      <c r="X5" s="46">
        <v>43089965.320000172</v>
      </c>
      <c r="Y5" s="46">
        <v>-29233849.859999657</v>
      </c>
      <c r="Z5" s="47">
        <v>585477631.87999845</v>
      </c>
    </row>
    <row r="6" spans="1:26">
      <c r="A6" s="48" t="s">
        <v>37</v>
      </c>
      <c r="B6" s="49">
        <v>-5854609.5200000014</v>
      </c>
      <c r="C6" s="50">
        <v>-3520281.0999999996</v>
      </c>
      <c r="D6" s="50">
        <v>-6161964.3000000007</v>
      </c>
      <c r="E6" s="50">
        <v>-697842.22999999858</v>
      </c>
      <c r="F6" s="50">
        <v>2434633.5300000003</v>
      </c>
      <c r="G6" s="50">
        <v>-3637120.5799999982</v>
      </c>
      <c r="H6" s="50">
        <v>-7973581.4399999976</v>
      </c>
      <c r="I6" s="50">
        <v>-4965729.34</v>
      </c>
      <c r="J6" s="50">
        <v>-3239057.5700000012</v>
      </c>
      <c r="K6" s="50">
        <v>976589.28999999817</v>
      </c>
      <c r="L6" s="50">
        <v>10988232.540000003</v>
      </c>
      <c r="M6" s="50">
        <v>9390285.9600000083</v>
      </c>
      <c r="N6" s="51">
        <v>-12260444.759999987</v>
      </c>
      <c r="O6" s="49">
        <v>7072773.6299999971</v>
      </c>
      <c r="P6" s="50">
        <v>-1129133.5800000029</v>
      </c>
      <c r="Q6" s="50">
        <v>3384595.0199999996</v>
      </c>
      <c r="R6" s="50">
        <v>-5866691.5</v>
      </c>
      <c r="S6" s="50">
        <v>208083.31999999844</v>
      </c>
      <c r="T6" s="50">
        <v>-5450457.2600000026</v>
      </c>
      <c r="U6" s="50">
        <v>1379725.25</v>
      </c>
      <c r="V6" s="50">
        <v>-7599955.0800000038</v>
      </c>
      <c r="W6" s="50">
        <v>-563973.10000000149</v>
      </c>
      <c r="X6" s="50">
        <v>-4397614.2699999996</v>
      </c>
      <c r="Y6" s="50">
        <v>-7059319.8399999971</v>
      </c>
      <c r="Z6" s="51">
        <v>-20021967.410000011</v>
      </c>
    </row>
    <row r="8" spans="1:26">
      <c r="A8" s="2" t="s">
        <v>19</v>
      </c>
    </row>
    <row r="12" spans="1:26">
      <c r="A12" s="65"/>
      <c r="B12" s="63"/>
      <c r="C12" s="63"/>
    </row>
    <row r="13" spans="1:26">
      <c r="A13" s="63"/>
      <c r="B13" s="63"/>
      <c r="C13" s="63"/>
    </row>
    <row r="14" spans="1:26">
      <c r="A14" s="65"/>
      <c r="B14" s="70"/>
      <c r="C14" s="63"/>
    </row>
    <row r="15" spans="1:26">
      <c r="A15" s="65"/>
      <c r="B15" s="63"/>
      <c r="C15" s="63"/>
    </row>
    <row r="16" spans="1:26">
      <c r="A16" s="65"/>
      <c r="B16" s="63"/>
      <c r="C16" s="63"/>
    </row>
    <row r="17" spans="1:3">
      <c r="A17" s="65"/>
      <c r="B17" s="63"/>
      <c r="C17" s="63"/>
    </row>
    <row r="18" spans="1:3">
      <c r="A18" s="63"/>
      <c r="B18" s="63"/>
      <c r="C18" s="63"/>
    </row>
    <row r="19" spans="1:3">
      <c r="A19" s="65"/>
      <c r="B19" s="70"/>
      <c r="C19" s="63"/>
    </row>
    <row r="20" spans="1:3">
      <c r="A20" s="65"/>
      <c r="B20" s="63"/>
      <c r="C20" s="63"/>
    </row>
    <row r="21" spans="1:3">
      <c r="A21" s="65"/>
      <c r="B21" s="63"/>
      <c r="C21" s="63"/>
    </row>
  </sheetData>
  <mergeCells count="2">
    <mergeCell ref="B3:N3"/>
    <mergeCell ref="O3:Z3"/>
  </mergeCells>
  <pageMargins left="0.2" right="0.2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X</vt:lpstr>
      <vt:lpstr>M</vt:lpstr>
      <vt:lpstr>BC</vt:lpstr>
      <vt:lpstr>XAgro</vt:lpstr>
      <vt:lpstr>MAgro</vt:lpstr>
      <vt:lpstr>BCAgro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Rodriguez</dc:creator>
  <cp:lastModifiedBy>Borisra</cp:lastModifiedBy>
  <cp:lastPrinted>2013-01-31T14:39:09Z</cp:lastPrinted>
  <dcterms:created xsi:type="dcterms:W3CDTF">2012-08-08T14:07:15Z</dcterms:created>
  <dcterms:modified xsi:type="dcterms:W3CDTF">2013-02-13T14:58:22Z</dcterms:modified>
</cp:coreProperties>
</file>