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X" sheetId="11" r:id="rId1"/>
    <sheet name="M" sheetId="19" r:id="rId2"/>
    <sheet name="BC" sheetId="21" r:id="rId3"/>
    <sheet name="XAgro" sheetId="13" r:id="rId4"/>
    <sheet name="MAgro" sheetId="20" r:id="rId5"/>
    <sheet name="BCAgro" sheetId="22" r:id="rId6"/>
  </sheets>
  <definedNames>
    <definedName name="_xlnm._FilterDatabase" localSheetId="0" hidden="1">X!$A$3:$P$13</definedName>
    <definedName name="_xlnm._FilterDatabase" localSheetId="3" hidden="1">XAgro!$A$3:$P$13</definedName>
  </definedNames>
  <calcPr calcId="125725"/>
</workbook>
</file>

<file path=xl/sharedStrings.xml><?xml version="1.0" encoding="utf-8"?>
<sst xmlns="http://schemas.openxmlformats.org/spreadsheetml/2006/main" count="224" uniqueCount="91">
  <si>
    <t>Dólares FOB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</si>
  <si>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</si>
  <si>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</si>
  <si>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</si>
  <si>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</si>
  <si>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</si>
  <si>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</si>
  <si>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</si>
  <si>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</si>
  <si>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</si>
  <si>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</si>
  <si>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</si>
  <si>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</si>
  <si>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</si>
  <si>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</si>
  <si>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Participación % sobre el total de exportaciones colombianas</t>
  </si>
  <si>
    <t>Total exportaciones colombianas</t>
  </si>
  <si>
    <t>Exportaciones agropecuarias colombianas</t>
  </si>
  <si>
    <t>Nandina 2012</t>
  </si>
  <si>
    <t>Fuente DANE. Cálculos SAC-VPT</t>
  </si>
  <si>
    <t>Dólares CIF</t>
  </si>
  <si>
    <t>Participación % sobre el total de importaciones colombianas</t>
  </si>
  <si>
    <t>Total importaciones colombianas</t>
  </si>
  <si>
    <t>Importaciones agropecuarias colombianas</t>
  </si>
  <si>
    <t>Dólares</t>
  </si>
  <si>
    <t>Con el mundo</t>
  </si>
  <si>
    <t>TOP TEN exportaciones principales socios comerciales</t>
  </si>
  <si>
    <t>TOP TEN importaciones principales socios comerciales</t>
  </si>
  <si>
    <t>Total importaciones colombianas de sus principales socios comerciales</t>
  </si>
  <si>
    <t>Total exportaciones colombianas a sus principales socios comerciales</t>
  </si>
  <si>
    <t>Participación % sobre el total de exportaciones a principales socios comerciales</t>
  </si>
  <si>
    <t>Participación % sobre el total de importaciones de principales socios comerciales</t>
  </si>
  <si>
    <t>Colombia: Balanza comercial mensual 2012-2013(Abril)</t>
  </si>
  <si>
    <t>TOP TEN exportaciones productos agropecuarios principales socios comerciales</t>
  </si>
  <si>
    <t>Participación % sobre el total de exportaciones agropecuarias a principales socios comerciales</t>
  </si>
  <si>
    <t>Exportaciones agropecuarias a principales socios comerciales</t>
  </si>
  <si>
    <t>Total exportaciones a principales socios comerciales</t>
  </si>
  <si>
    <t>TOP TEN importaciones productos agropecuarios principales socios comerciales</t>
  </si>
  <si>
    <t>Participación % sobre el total de importaciones agropecuarias de principales socios comerciales</t>
  </si>
  <si>
    <t>Importaciones agropecuarias de principales socios comerciales</t>
  </si>
  <si>
    <t>Total importaciones de principales socios comerciales</t>
  </si>
  <si>
    <t>Participación % de exportaciones agropecuarias a principales socios comerciales sobre el total de exportaciones agropecuarias colombianas</t>
  </si>
  <si>
    <t>Participación % de importaciones agropecuarias principales socios comerciales sobre el total de importaciones agropecuarias colombianas</t>
  </si>
  <si>
    <r>
      <t xml:space="preserve">Colombia: TOP TEN productos exportados a sus principales socios comerciales 2012-2013(Abril) </t>
    </r>
    <r>
      <rPr>
        <b/>
        <sz val="10"/>
        <color rgb="FFFF0000"/>
        <rFont val="Arial Narrow"/>
        <family val="2"/>
      </rPr>
      <t>1/</t>
    </r>
  </si>
  <si>
    <r>
      <t xml:space="preserve">Colombia: TOP TEN productos importados de sus principales socios comerciales 2012-2013(Abril) </t>
    </r>
    <r>
      <rPr>
        <b/>
        <sz val="10"/>
        <color rgb="FFFF0000"/>
        <rFont val="Arial Narrow"/>
        <family val="2"/>
      </rPr>
      <t>1/</t>
    </r>
  </si>
  <si>
    <r>
      <t xml:space="preserve">Con principales socios comerciales </t>
    </r>
    <r>
      <rPr>
        <b/>
        <sz val="10"/>
        <color rgb="FFFF0000"/>
        <rFont val="Arial Narrow"/>
        <family val="2"/>
      </rPr>
      <t>1/</t>
    </r>
  </si>
  <si>
    <r>
      <t xml:space="preserve">Colombia: TOP TEN productos agropecuarios importados de sus principales socios comerciales 2012-2013(Abril) </t>
    </r>
    <r>
      <rPr>
        <b/>
        <sz val="10"/>
        <color rgb="FFFF0000"/>
        <rFont val="Arial Narrow"/>
        <family val="2"/>
      </rPr>
      <t>1/</t>
    </r>
  </si>
  <si>
    <r>
      <t xml:space="preserve">Colombia: TOP TEN productos agropecuarios exportados a sus principales socios comerciales 2012-2013(Abril) </t>
    </r>
    <r>
      <rPr>
        <b/>
        <sz val="10"/>
        <color rgb="FFFF0000"/>
        <rFont val="Arial Narrow"/>
        <family val="2"/>
      </rPr>
      <t>1/</t>
    </r>
  </si>
  <si>
    <t>Aceites crudos de petróleo o de mineral bituminoso.</t>
  </si>
  <si>
    <t>Maíz duro amarillo.</t>
  </si>
  <si>
    <t>Los demás trigos.</t>
  </si>
  <si>
    <t>Tortas y demás residuos sólidos de la extracción del aceite de soja (soya), incluso molidos o en "pellets".</t>
  </si>
  <si>
    <t>Las demás habas (porotos, frijoles, frejoles) de soja (soya), incluso quebrantadas.</t>
  </si>
  <si>
    <t>Los demás sorgos de grano (granífero).</t>
  </si>
  <si>
    <t>Las demás cebadas para malteado o elaboración de cerveza</t>
  </si>
  <si>
    <t>Las demás preparaciones compuestas cuyo grado alcohólico volumétrico sea inferior o igual al 0,5 % vol., para la elaboración de bebidas.</t>
  </si>
  <si>
    <t>Manzanas frescas.</t>
  </si>
  <si>
    <t>Alcohol etílico sin desnaturalizar con grado alcohólico volumétrico superior o igual al 80% vol.</t>
  </si>
  <si>
    <t>Los demás azúcares de caña o de remolacha y sacarosa químicamente pura, en estado sólido.</t>
  </si>
  <si>
    <t>Los demás cafés sin tostar, sin descafeinar.</t>
  </si>
  <si>
    <t>Bananas o plátanos tipo "cavendish valery" frescos</t>
  </si>
  <si>
    <t>Las demás flores y capullos frescos, cortados para ramos o adornos.</t>
  </si>
  <si>
    <t>Rosas frescas, cortadas para ramos o adornos.</t>
  </si>
  <si>
    <t>Aceite de palma en bruto.</t>
  </si>
  <si>
    <t>Los demás extractos, esencias y concentrados de café.</t>
  </si>
  <si>
    <t>Los demás claveles frescos, cortados para ramos o adornos.</t>
  </si>
  <si>
    <t>Pompones frescos, cortados para ramos o adornos.</t>
  </si>
  <si>
    <t>Alstroemerias frescas, cortadas para ramos o adornos.</t>
  </si>
  <si>
    <t>Café soluble liofilizado, con granulometría de 2.0 - 3.00 mm.</t>
  </si>
  <si>
    <t xml:space="preserve">Gasoils (gasóleo), excepto desechos de aceites  y que contengan biodiésel </t>
  </si>
  <si>
    <t>Aviones y demás aeronaves, de peso en vacío, superior a 15000 kg.</t>
  </si>
  <si>
    <t>Los demás vehículos para el transporte de personas, con motor de émbolo (pistón) alternativo, de encendido por chispa, de cilindrada superior a 1.500 cm3 pero inferior o igual a 3.000 cm3.</t>
  </si>
  <si>
    <t>Teléfonos móviles (celulares) y los de otras redes inalámbricas.</t>
  </si>
  <si>
    <t>Máquinas automáticas para  tratamiento o procesamiento de datos, portatiles, de peso inferior o igual a 10 kg, que estén constituidas, al menos, por una unidad central de proceso, un teclado y un visualizador.</t>
  </si>
  <si>
    <t xml:space="preserve">Gasolinas sin tetraetilo de plomo, para motores de vehiculos automoviles, excepto desechos de aceites y que contengan biodiésel </t>
  </si>
  <si>
    <t>Los demás medicamentos para uso humano.</t>
  </si>
  <si>
    <t>Máquinas autopropulsadas  cuya superestructura pueda girar 360 grados.</t>
  </si>
  <si>
    <t>Hullas térmicas.</t>
  </si>
  <si>
    <t>Oro(incluido el oro platinado), en las demás formas en bruto, para uso no monetario.</t>
  </si>
  <si>
    <t>Coques y semicoques de hulla, incluso aglomerados.</t>
  </si>
  <si>
    <t xml:space="preserve">Carburorreactores tipo gasolina,para reactores y turbinas, excepto desechos de aceites y que contengan biodiésel </t>
  </si>
  <si>
    <t>0901119000</t>
  </si>
  <si>
    <t>0803901100</t>
  </si>
  <si>
    <t>0603199000</t>
  </si>
  <si>
    <t>0603110000</t>
  </si>
  <si>
    <t>0603129000</t>
  </si>
  <si>
    <t>0603141000</t>
  </si>
  <si>
    <t>0603193000</t>
  </si>
  <si>
    <t>0808100000</t>
  </si>
  <si>
    <r>
      <t xml:space="preserve">Colombia: Balanza comercial agropecuaria mensual 2012-2013(Abril) </t>
    </r>
    <r>
      <rPr>
        <b/>
        <sz val="10"/>
        <color rgb="FFFF0000"/>
        <rFont val="Arial Narrow"/>
        <family val="2"/>
      </rPr>
      <t>1/</t>
    </r>
  </si>
  <si>
    <t>1/ El conjunto de sus principales socios comerciales hace referencia a EEUU, Unión Europea, Mercosur, México, Chile, Canadá, Triángulo Norte Centroamericano y European Free Trade Association (EFTA).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</si>
</sst>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9" fontId="5" fillId="2" borderId="0" xfId="1" applyFont="1" applyFill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9" fontId="6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1" fillId="3" borderId="6" xfId="0" applyNumberFormat="1" applyFont="1" applyFill="1" applyBorder="1" applyAlignment="1">
      <alignment vertical="center"/>
    </xf>
    <xf numFmtId="3" fontId="1" fillId="3" borderId="11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3" fillId="3" borderId="9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9" fontId="1" fillId="2" borderId="0" xfId="1" applyFont="1" applyFill="1" applyAlignment="1">
      <alignment vertical="center"/>
    </xf>
    <xf numFmtId="3" fontId="1" fillId="2" borderId="0" xfId="0" applyNumberFormat="1" applyFont="1" applyFill="1" applyAlignment="1">
      <alignment horizontal="left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2" borderId="0" xfId="0" applyFont="1" applyFill="1"/>
    <xf numFmtId="3" fontId="1" fillId="2" borderId="0" xfId="0" applyNumberFormat="1" applyFont="1" applyFill="1"/>
    <xf numFmtId="3" fontId="3" fillId="2" borderId="0" xfId="0" applyNumberFormat="1" applyFont="1" applyFill="1" applyAlignment="1">
      <alignment horizontal="center"/>
    </xf>
    <xf numFmtId="0" fontId="4" fillId="2" borderId="0" xfId="0" applyFont="1" applyFill="1"/>
    <xf numFmtId="0" fontId="1" fillId="2" borderId="0" xfId="0" applyFont="1" applyFill="1"/>
    <xf numFmtId="0" fontId="1" fillId="2" borderId="12" xfId="0" applyFont="1" applyFill="1" applyBorder="1" applyAlignment="1">
      <alignment horizontal="right"/>
    </xf>
    <xf numFmtId="3" fontId="1" fillId="2" borderId="6" xfId="0" applyNumberFormat="1" applyFont="1" applyFill="1" applyBorder="1"/>
    <xf numFmtId="3" fontId="1" fillId="2" borderId="11" xfId="0" applyNumberFormat="1" applyFont="1" applyFill="1" applyBorder="1"/>
    <xf numFmtId="3" fontId="3" fillId="2" borderId="7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right"/>
    </xf>
    <xf numFmtId="3" fontId="1" fillId="2" borderId="4" xfId="0" applyNumberFormat="1" applyFont="1" applyFill="1" applyBorder="1"/>
    <xf numFmtId="3" fontId="1" fillId="2" borderId="5" xfId="0" applyNumberFormat="1" applyFont="1" applyFill="1" applyBorder="1"/>
    <xf numFmtId="3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9" fontId="1" fillId="2" borderId="0" xfId="1" applyNumberFormat="1" applyFont="1" applyFill="1" applyAlignment="1">
      <alignment vertical="center"/>
    </xf>
    <xf numFmtId="9" fontId="1" fillId="2" borderId="0" xfId="1" applyNumberFormat="1" applyFont="1" applyFill="1"/>
    <xf numFmtId="3" fontId="9" fillId="2" borderId="0" xfId="0" applyNumberFormat="1" applyFont="1" applyFill="1" applyAlignment="1">
      <alignment vertical="center"/>
    </xf>
    <xf numFmtId="3" fontId="9" fillId="2" borderId="0" xfId="0" applyNumberFormat="1" applyFont="1" applyFill="1"/>
    <xf numFmtId="9" fontId="9" fillId="2" borderId="0" xfId="1" applyFont="1" applyFill="1" applyAlignment="1">
      <alignment vertical="center"/>
    </xf>
    <xf numFmtId="0" fontId="9" fillId="2" borderId="0" xfId="0" applyFont="1" applyFill="1"/>
    <xf numFmtId="3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9" fontId="9" fillId="2" borderId="0" xfId="1" applyFont="1" applyFill="1" applyAlignment="1">
      <alignment horizontal="center"/>
    </xf>
    <xf numFmtId="3" fontId="9" fillId="2" borderId="0" xfId="0" applyNumberFormat="1" applyFont="1" applyFill="1" applyAlignment="1">
      <alignment horizontal="center" vertical="center"/>
    </xf>
    <xf numFmtId="9" fontId="9" fillId="2" borderId="0" xfId="1" applyFont="1" applyFill="1"/>
    <xf numFmtId="9" fontId="5" fillId="2" borderId="0" xfId="1" applyNumberFormat="1" applyFont="1" applyFill="1" applyAlignment="1">
      <alignment horizontal="center" vertical="center"/>
    </xf>
    <xf numFmtId="9" fontId="6" fillId="2" borderId="0" xfId="1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3" fillId="2" borderId="5" xfId="0" applyNumberFormat="1" applyFont="1" applyFill="1" applyBorder="1" applyAlignment="1">
      <alignment horizontal="center"/>
    </xf>
    <xf numFmtId="9" fontId="9" fillId="2" borderId="0" xfId="1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6417533284890071"/>
          <c:y val="0.24121536891221959"/>
          <c:w val="0.82306196508045149"/>
          <c:h val="0.5908245844269453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16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</c:strLit>
          </c:cat>
          <c:val>
            <c:numRef>
              <c:f>(X!$C$17:$N$17,X!$P$17:$S$17)</c:f>
              <c:numCache>
                <c:formatCode>#,##0</c:formatCode>
                <c:ptCount val="16"/>
                <c:pt idx="0">
                  <c:v>2930154343</c:v>
                </c:pt>
                <c:pt idx="1">
                  <c:v>3388756727</c:v>
                </c:pt>
                <c:pt idx="2">
                  <c:v>3831741106</c:v>
                </c:pt>
                <c:pt idx="3">
                  <c:v>3327354649</c:v>
                </c:pt>
                <c:pt idx="4">
                  <c:v>3145484937</c:v>
                </c:pt>
                <c:pt idx="5">
                  <c:v>3236278458</c:v>
                </c:pt>
                <c:pt idx="6">
                  <c:v>2971258340</c:v>
                </c:pt>
                <c:pt idx="7">
                  <c:v>2953359855</c:v>
                </c:pt>
                <c:pt idx="8">
                  <c:v>2812086763</c:v>
                </c:pt>
                <c:pt idx="9">
                  <c:v>3212163932</c:v>
                </c:pt>
                <c:pt idx="10">
                  <c:v>2997958288</c:v>
                </c:pt>
                <c:pt idx="11">
                  <c:v>3100460679</c:v>
                </c:pt>
                <c:pt idx="12">
                  <c:v>2796638354.8299975</c:v>
                </c:pt>
                <c:pt idx="13">
                  <c:v>2869445760.1799912</c:v>
                </c:pt>
                <c:pt idx="14">
                  <c:v>2798440160.6299968</c:v>
                </c:pt>
                <c:pt idx="15">
                  <c:v>2924985892.439992</c:v>
                </c:pt>
              </c:numCache>
            </c:numRef>
          </c:val>
        </c:ser>
        <c:marker val="1"/>
        <c:axId val="111237760"/>
        <c:axId val="111239552"/>
      </c:lineChart>
      <c:catAx>
        <c:axId val="111237760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11239552"/>
        <c:crosses val="autoZero"/>
        <c:auto val="1"/>
        <c:lblAlgn val="ctr"/>
        <c:lblOffset val="100"/>
      </c:catAx>
      <c:valAx>
        <c:axId val="111239552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111237760"/>
        <c:crosses val="autoZero"/>
        <c:crossBetween val="between"/>
      </c:valAx>
    </c:plotArea>
    <c:plotVisOnly val="1"/>
  </c:chart>
  <c:printSettings>
    <c:headerFooter/>
    <c:pageMargins b="0.75000000000000977" l="0.70000000000000062" r="0.70000000000000062" t="0.7500000000000097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6700133503350686"/>
          <c:y val="0.2226968503937008"/>
          <c:w val="0.82231281698822589"/>
          <c:h val="0.6047134733158368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16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</c:strLit>
          </c:cat>
          <c:val>
            <c:numRef>
              <c:f>(M!$C$17:$N$17,M!$P$17:$S$17)</c:f>
              <c:numCache>
                <c:formatCode>#,##0</c:formatCode>
                <c:ptCount val="16"/>
                <c:pt idx="0">
                  <c:v>2714011437.580008</c:v>
                </c:pt>
                <c:pt idx="1">
                  <c:v>2699268784.8800044</c:v>
                </c:pt>
                <c:pt idx="2">
                  <c:v>3065662397.5800138</c:v>
                </c:pt>
                <c:pt idx="3">
                  <c:v>2767297034.680006</c:v>
                </c:pt>
                <c:pt idx="4">
                  <c:v>3460893375.7000022</c:v>
                </c:pt>
                <c:pt idx="5">
                  <c:v>3256209848.3699923</c:v>
                </c:pt>
                <c:pt idx="6">
                  <c:v>3154907330.0100093</c:v>
                </c:pt>
                <c:pt idx="7">
                  <c:v>3069299246.3199897</c:v>
                </c:pt>
                <c:pt idx="8">
                  <c:v>2895005069.9500046</c:v>
                </c:pt>
                <c:pt idx="9">
                  <c:v>3092501380.599988</c:v>
                </c:pt>
                <c:pt idx="10">
                  <c:v>3297392411.660008</c:v>
                </c:pt>
                <c:pt idx="11">
                  <c:v>2640125505.0899973</c:v>
                </c:pt>
                <c:pt idx="12">
                  <c:v>3325869844.6800108</c:v>
                </c:pt>
                <c:pt idx="13">
                  <c:v>2856012104.7800155</c:v>
                </c:pt>
                <c:pt idx="14">
                  <c:v>2894795810.9900017</c:v>
                </c:pt>
                <c:pt idx="15">
                  <c:v>3475834658.7800026</c:v>
                </c:pt>
              </c:numCache>
            </c:numRef>
          </c:val>
        </c:ser>
        <c:marker val="1"/>
        <c:axId val="111245184"/>
        <c:axId val="111273088"/>
      </c:lineChart>
      <c:catAx>
        <c:axId val="111245184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11273088"/>
        <c:crosses val="autoZero"/>
        <c:auto val="1"/>
        <c:lblAlgn val="ctr"/>
        <c:lblOffset val="100"/>
      </c:catAx>
      <c:valAx>
        <c:axId val="111273088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111245184"/>
        <c:crosses val="autoZero"/>
        <c:crossBetween val="between"/>
      </c:valAx>
    </c:plotArea>
    <c:plotVisOnly val="1"/>
  </c:chart>
  <c:printSettings>
    <c:headerFooter/>
    <c:pageMargins b="0.75000000000000988" l="0.70000000000000062" r="0.70000000000000062" t="0.750000000000009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3298901015223208"/>
          <c:y val="0.16035376368667617"/>
          <c:w val="0.8367605670333057"/>
          <c:h val="0.76861580876225488"/>
        </c:manualLayout>
      </c:layout>
      <c:lineChart>
        <c:grouping val="standard"/>
        <c:ser>
          <c:idx val="0"/>
          <c:order val="0"/>
          <c:tx>
            <c:strRef>
              <c:f>BC!$A$5</c:f>
              <c:strCache>
                <c:ptCount val="1"/>
                <c:pt idx="0">
                  <c:v>Con el mundo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6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</c:strLit>
          </c:cat>
          <c:val>
            <c:numRef>
              <c:f>(BC!$B$5:$M$5,BC!$O$5:$R$5)</c:f>
              <c:numCache>
                <c:formatCode>#,##0</c:formatCode>
                <c:ptCount val="16"/>
                <c:pt idx="0">
                  <c:v>371588601.84001732</c:v>
                </c:pt>
                <c:pt idx="1">
                  <c:v>471109607.30998325</c:v>
                </c:pt>
                <c:pt idx="2">
                  <c:v>915911670.58996868</c:v>
                </c:pt>
                <c:pt idx="3">
                  <c:v>637706812.66995335</c:v>
                </c:pt>
                <c:pt idx="4">
                  <c:v>-24278377.480068207</c:v>
                </c:pt>
                <c:pt idx="5">
                  <c:v>-336582158.9199791</c:v>
                </c:pt>
                <c:pt idx="6">
                  <c:v>-156141093.75002575</c:v>
                </c:pt>
                <c:pt idx="7">
                  <c:v>-522487753.64998436</c:v>
                </c:pt>
                <c:pt idx="8">
                  <c:v>341551791.64999866</c:v>
                </c:pt>
                <c:pt idx="9">
                  <c:v>224887257.49999428</c:v>
                </c:pt>
                <c:pt idx="10">
                  <c:v>-341510254.09000874</c:v>
                </c:pt>
                <c:pt idx="11">
                  <c:v>452349103.50002575</c:v>
                </c:pt>
                <c:pt idx="12">
                  <c:v>-416629494.44999981</c:v>
                </c:pt>
                <c:pt idx="13">
                  <c:v>170276250.68005085</c:v>
                </c:pt>
                <c:pt idx="14">
                  <c:v>129706117.84997654</c:v>
                </c:pt>
                <c:pt idx="15">
                  <c:v>-217650665.26995182</c:v>
                </c:pt>
              </c:numCache>
            </c:numRef>
          </c:val>
        </c:ser>
        <c:ser>
          <c:idx val="1"/>
          <c:order val="1"/>
          <c:tx>
            <c:strRef>
              <c:f>BC!$A$6</c:f>
              <c:strCache>
                <c:ptCount val="1"/>
                <c:pt idx="0">
                  <c:v>Con principales socios comerciales 1/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16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</c:strLit>
          </c:cat>
          <c:val>
            <c:numRef>
              <c:f>(BC!$B$6:$M$6,BC!$O$6:$R$6)</c:f>
              <c:numCache>
                <c:formatCode>#,##0</c:formatCode>
                <c:ptCount val="16"/>
                <c:pt idx="0">
                  <c:v>216142905.41999197</c:v>
                </c:pt>
                <c:pt idx="1">
                  <c:v>689487942.11999559</c:v>
                </c:pt>
                <c:pt idx="2">
                  <c:v>766078708.41998625</c:v>
                </c:pt>
                <c:pt idx="3">
                  <c:v>560057614.31999397</c:v>
                </c:pt>
                <c:pt idx="4">
                  <c:v>-315408438.70000219</c:v>
                </c:pt>
                <c:pt idx="5">
                  <c:v>-19931390.369992256</c:v>
                </c:pt>
                <c:pt idx="6">
                  <c:v>-183648990.01000929</c:v>
                </c:pt>
                <c:pt idx="7">
                  <c:v>-115939391.31998968</c:v>
                </c:pt>
                <c:pt idx="8">
                  <c:v>-82918306.950004578</c:v>
                </c:pt>
                <c:pt idx="9">
                  <c:v>119662551.40001202</c:v>
                </c:pt>
                <c:pt idx="10">
                  <c:v>-299434123.66000795</c:v>
                </c:pt>
                <c:pt idx="11">
                  <c:v>460335173.91000271</c:v>
                </c:pt>
                <c:pt idx="12">
                  <c:v>-529231489.85001326</c:v>
                </c:pt>
                <c:pt idx="13">
                  <c:v>13433655.399975777</c:v>
                </c:pt>
                <c:pt idx="14">
                  <c:v>-96355650.360004902</c:v>
                </c:pt>
                <c:pt idx="15">
                  <c:v>-550848766.34001064</c:v>
                </c:pt>
              </c:numCache>
            </c:numRef>
          </c:val>
        </c:ser>
        <c:marker val="1"/>
        <c:axId val="111347584"/>
        <c:axId val="111368832"/>
      </c:lineChart>
      <c:catAx>
        <c:axId val="111347584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11368832"/>
        <c:crosses val="autoZero"/>
        <c:auto val="1"/>
        <c:lblAlgn val="ctr"/>
        <c:lblOffset val="100"/>
      </c:catAx>
      <c:valAx>
        <c:axId val="111368832"/>
        <c:scaling>
          <c:orientation val="minMax"/>
          <c:max val="1200000000"/>
          <c:min val="-10000000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111347584"/>
        <c:crosses val="autoZero"/>
        <c:crossBetween val="between"/>
        <c:majorUnit val="200000000"/>
      </c:valAx>
    </c:plotArea>
    <c:legend>
      <c:legendPos val="r"/>
      <c:layout>
        <c:manualLayout>
          <c:xMode val="edge"/>
          <c:yMode val="edge"/>
          <c:x val="0.20698600174978141"/>
          <c:y val="0.92554206765820934"/>
          <c:w val="0.731902887139118"/>
          <c:h val="7.0212160979877508E-2"/>
        </c:manualLayout>
      </c:layout>
    </c:legend>
    <c:plotVisOnly val="1"/>
  </c:chart>
  <c:printSettings>
    <c:headerFooter/>
    <c:pageMargins b="0.75000000000000966" l="0.70000000000000062" r="0.70000000000000062" t="0.75000000000000966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autoTitleDeleted val="1"/>
    <c:plotArea>
      <c:layout>
        <c:manualLayout>
          <c:layoutTarget val="inner"/>
          <c:xMode val="edge"/>
          <c:yMode val="edge"/>
          <c:x val="0.14995319335083146"/>
          <c:y val="0.20122723915465804"/>
          <c:w val="0.83137386993292406"/>
          <c:h val="0.62937665991575553"/>
        </c:manualLayout>
      </c:layout>
      <c:lineChart>
        <c:grouping val="standard"/>
        <c:ser>
          <c:idx val="0"/>
          <c:order val="0"/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6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</c:strLit>
          </c:cat>
          <c:val>
            <c:numRef>
              <c:f>(XAgro!$C$17:$N$17,XAgro!$P$17:$S$17)</c:f>
              <c:numCache>
                <c:formatCode>#,##0</c:formatCode>
                <c:ptCount val="16"/>
                <c:pt idx="0">
                  <c:v>415698149</c:v>
                </c:pt>
                <c:pt idx="1">
                  <c:v>349099405</c:v>
                </c:pt>
                <c:pt idx="2">
                  <c:v>460699576</c:v>
                </c:pt>
                <c:pt idx="3">
                  <c:v>289466033</c:v>
                </c:pt>
                <c:pt idx="4">
                  <c:v>441383607</c:v>
                </c:pt>
                <c:pt idx="5">
                  <c:v>360612316</c:v>
                </c:pt>
                <c:pt idx="6">
                  <c:v>410708665</c:v>
                </c:pt>
                <c:pt idx="7">
                  <c:v>378301660</c:v>
                </c:pt>
                <c:pt idx="8">
                  <c:v>331504399</c:v>
                </c:pt>
                <c:pt idx="9">
                  <c:v>382902294</c:v>
                </c:pt>
                <c:pt idx="10">
                  <c:v>383818406</c:v>
                </c:pt>
                <c:pt idx="11">
                  <c:v>341627946</c:v>
                </c:pt>
                <c:pt idx="12">
                  <c:v>347433975.23999995</c:v>
                </c:pt>
                <c:pt idx="13">
                  <c:v>338612212.5000003</c:v>
                </c:pt>
                <c:pt idx="14">
                  <c:v>334045493.5200001</c:v>
                </c:pt>
                <c:pt idx="15">
                  <c:v>443663178.67999983</c:v>
                </c:pt>
              </c:numCache>
            </c:numRef>
          </c:val>
        </c:ser>
        <c:marker val="1"/>
        <c:axId val="111374336"/>
        <c:axId val="111173632"/>
      </c:lineChart>
      <c:catAx>
        <c:axId val="111374336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11173632"/>
        <c:crosses val="autoZero"/>
        <c:auto val="1"/>
        <c:lblAlgn val="ctr"/>
        <c:lblOffset val="100"/>
      </c:catAx>
      <c:valAx>
        <c:axId val="111173632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111374336"/>
        <c:crosses val="autoZero"/>
        <c:crossBetween val="between"/>
      </c:valAx>
    </c:plotArea>
    <c:plotVisOnly val="1"/>
  </c:chart>
  <c:printSettings>
    <c:headerFooter/>
    <c:pageMargins b="0.75000000000000977" l="0.70000000000000062" r="0.70000000000000062" t="0.75000000000000977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autoTitleDeleted val="1"/>
    <c:plotArea>
      <c:layout>
        <c:manualLayout>
          <c:layoutTarget val="inner"/>
          <c:xMode val="edge"/>
          <c:yMode val="edge"/>
          <c:x val="0.15125733942657732"/>
          <c:y val="0.22582491812977287"/>
          <c:w val="0.83670550036831304"/>
          <c:h val="0.60367219845633868"/>
        </c:manualLayout>
      </c:layout>
      <c:lineChart>
        <c:grouping val="standard"/>
        <c:ser>
          <c:idx val="0"/>
          <c:order val="0"/>
          <c:tx>
            <c:v>Agropecuarias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6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</c:strLit>
          </c:cat>
          <c:val>
            <c:numRef>
              <c:f>(MAgro!$C$17:$N$17,MAgro!$P$17:$S$17)</c:f>
              <c:numCache>
                <c:formatCode>#,##0</c:formatCode>
                <c:ptCount val="16"/>
                <c:pt idx="0">
                  <c:v>279185589.84999967</c:v>
                </c:pt>
                <c:pt idx="1">
                  <c:v>376409943.96000028</c:v>
                </c:pt>
                <c:pt idx="2">
                  <c:v>383536782.05000043</c:v>
                </c:pt>
                <c:pt idx="3">
                  <c:v>280298516.9599998</c:v>
                </c:pt>
                <c:pt idx="4">
                  <c:v>393898919.01000053</c:v>
                </c:pt>
                <c:pt idx="5">
                  <c:v>410517419.16999984</c:v>
                </c:pt>
                <c:pt idx="6">
                  <c:v>348419076.06000113</c:v>
                </c:pt>
                <c:pt idx="7">
                  <c:v>477956948.80000073</c:v>
                </c:pt>
                <c:pt idx="8">
                  <c:v>399738197.34999961</c:v>
                </c:pt>
                <c:pt idx="9">
                  <c:v>370552931.5999999</c:v>
                </c:pt>
                <c:pt idx="10">
                  <c:v>457434826.85999978</c:v>
                </c:pt>
                <c:pt idx="11">
                  <c:v>419676955.55999929</c:v>
                </c:pt>
                <c:pt idx="12">
                  <c:v>429753963.97999966</c:v>
                </c:pt>
                <c:pt idx="13">
                  <c:v>362300523.63000023</c:v>
                </c:pt>
                <c:pt idx="14">
                  <c:v>313043300.79999983</c:v>
                </c:pt>
                <c:pt idx="15">
                  <c:v>363826349.16000032</c:v>
                </c:pt>
              </c:numCache>
            </c:numRef>
          </c:val>
        </c:ser>
        <c:marker val="1"/>
        <c:axId val="111176704"/>
        <c:axId val="111182592"/>
      </c:lineChart>
      <c:catAx>
        <c:axId val="111176704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11182592"/>
        <c:crosses val="autoZero"/>
        <c:auto val="1"/>
        <c:lblAlgn val="ctr"/>
        <c:lblOffset val="100"/>
      </c:catAx>
      <c:valAx>
        <c:axId val="111182592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111176704"/>
        <c:crosses val="autoZero"/>
        <c:crossBetween val="between"/>
      </c:valAx>
    </c:plotArea>
    <c:plotVisOnly val="1"/>
  </c:chart>
  <c:printSettings>
    <c:headerFooter/>
    <c:pageMargins b="0.7500000000000101" l="0.70000000000000062" r="0.70000000000000062" t="0.7500000000000101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3721902239000541"/>
          <c:y val="0.18890311170996696"/>
          <c:w val="0.78057128787084529"/>
          <c:h val="0.72728900866001445"/>
        </c:manualLayout>
      </c:layout>
      <c:lineChart>
        <c:grouping val="standard"/>
        <c:ser>
          <c:idx val="0"/>
          <c:order val="0"/>
          <c:tx>
            <c:strRef>
              <c:f>BCAgro!$A$5</c:f>
              <c:strCache>
                <c:ptCount val="1"/>
                <c:pt idx="0">
                  <c:v>Con el mundo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Lit>
              <c:ptCount val="16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</c:strLit>
          </c:cat>
          <c:val>
            <c:numRef>
              <c:f>(BCAgro!$B$5:$M$5,BCAgro!$O$5:$R$5)</c:f>
              <c:numCache>
                <c:formatCode>#,##0</c:formatCode>
                <c:ptCount val="16"/>
                <c:pt idx="0">
                  <c:v>159718841.63999945</c:v>
                </c:pt>
                <c:pt idx="1">
                  <c:v>28365041.120000243</c:v>
                </c:pt>
                <c:pt idx="2">
                  <c:v>130703974.80000031</c:v>
                </c:pt>
                <c:pt idx="3">
                  <c:v>52247918.229999363</c:v>
                </c:pt>
                <c:pt idx="4">
                  <c:v>113869717.69999957</c:v>
                </c:pt>
                <c:pt idx="5">
                  <c:v>-12237480.379999995</c:v>
                </c:pt>
                <c:pt idx="6">
                  <c:v>129307528.98000056</c:v>
                </c:pt>
                <c:pt idx="7">
                  <c:v>-31469442.959999681</c:v>
                </c:pt>
                <c:pt idx="8">
                  <c:v>1432914.6899985671</c:v>
                </c:pt>
                <c:pt idx="9">
                  <c:v>43090007.689999819</c:v>
                </c:pt>
                <c:pt idx="10">
                  <c:v>-29233824.969999433</c:v>
                </c:pt>
                <c:pt idx="11">
                  <c:v>-67196777.370000839</c:v>
                </c:pt>
                <c:pt idx="12">
                  <c:v>-70591672.639999449</c:v>
                </c:pt>
                <c:pt idx="13">
                  <c:v>57888002.760000467</c:v>
                </c:pt>
                <c:pt idx="14">
                  <c:v>111239208.86999965</c:v>
                </c:pt>
                <c:pt idx="15">
                  <c:v>90043885.640001655</c:v>
                </c:pt>
              </c:numCache>
            </c:numRef>
          </c:val>
        </c:ser>
        <c:ser>
          <c:idx val="1"/>
          <c:order val="1"/>
          <c:tx>
            <c:strRef>
              <c:f>BCAgro!$A$6</c:f>
              <c:strCache>
                <c:ptCount val="1"/>
                <c:pt idx="0">
                  <c:v>Con principales socios comerciales 1/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6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</c:strLit>
          </c:cat>
          <c:val>
            <c:numRef>
              <c:f>(BCAgro!$B$6:$M$6,BCAgro!$O$6:$R$6)</c:f>
              <c:numCache>
                <c:formatCode>#,##0</c:formatCode>
                <c:ptCount val="16"/>
                <c:pt idx="0">
                  <c:v>136512559.15000033</c:v>
                </c:pt>
                <c:pt idx="1">
                  <c:v>-27310538.960000277</c:v>
                </c:pt>
                <c:pt idx="2">
                  <c:v>77162793.949999571</c:v>
                </c:pt>
                <c:pt idx="3">
                  <c:v>9167516.0400002003</c:v>
                </c:pt>
                <c:pt idx="4">
                  <c:v>47484687.989999473</c:v>
                </c:pt>
                <c:pt idx="5">
                  <c:v>-49905103.169999838</c:v>
                </c:pt>
                <c:pt idx="6">
                  <c:v>62289588.939998865</c:v>
                </c:pt>
                <c:pt idx="7">
                  <c:v>-99655288.800000727</c:v>
                </c:pt>
                <c:pt idx="8">
                  <c:v>-68233798.349999607</c:v>
                </c:pt>
                <c:pt idx="9">
                  <c:v>12349362.400000095</c:v>
                </c:pt>
                <c:pt idx="10">
                  <c:v>-73616420.859999776</c:v>
                </c:pt>
                <c:pt idx="11">
                  <c:v>-78049009.559999287</c:v>
                </c:pt>
                <c:pt idx="12">
                  <c:v>-82319988.739999712</c:v>
                </c:pt>
                <c:pt idx="13">
                  <c:v>-23688311.129999936</c:v>
                </c:pt>
                <c:pt idx="14">
                  <c:v>21002192.720000267</c:v>
                </c:pt>
                <c:pt idx="15">
                  <c:v>79836829.519999504</c:v>
                </c:pt>
              </c:numCache>
            </c:numRef>
          </c:val>
        </c:ser>
        <c:marker val="1"/>
        <c:axId val="111715072"/>
        <c:axId val="111716608"/>
      </c:lineChart>
      <c:catAx>
        <c:axId val="111715072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11716608"/>
        <c:crosses val="autoZero"/>
        <c:auto val="1"/>
        <c:lblAlgn val="ctr"/>
        <c:lblOffset val="100"/>
      </c:catAx>
      <c:valAx>
        <c:axId val="111716608"/>
        <c:scaling>
          <c:orientation val="minMax"/>
          <c:max val="200000000"/>
          <c:min val="-2000000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111715072"/>
        <c:crosses val="autoZero"/>
        <c:crossBetween val="between"/>
        <c:majorUnit val="50000000"/>
      </c:valAx>
    </c:plotArea>
    <c:legend>
      <c:legendPos val="r"/>
      <c:layout>
        <c:manualLayout>
          <c:xMode val="edge"/>
          <c:yMode val="edge"/>
          <c:x val="0.20698600174978141"/>
          <c:y val="0.92554206765820934"/>
          <c:w val="0.73190288713911777"/>
          <c:h val="7.0212160979877508E-2"/>
        </c:manualLayout>
      </c:layout>
    </c:legend>
    <c:plotVisOnly val="1"/>
  </c:chart>
  <c:printSettings>
    <c:headerFooter/>
    <c:pageMargins b="0.75000000000000944" l="0.70000000000000062" r="0.70000000000000062" t="0.750000000000009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24</xdr:row>
      <xdr:rowOff>76200</xdr:rowOff>
    </xdr:from>
    <xdr:to>
      <xdr:col>4</xdr:col>
      <xdr:colOff>542926</xdr:colOff>
      <xdr:row>41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0.00366</cdr:x>
      <cdr:y>0.02421</cdr:y>
    </cdr:from>
    <cdr:to>
      <cdr:x>0.99183</cdr:x>
      <cdr:y>0.22635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609" y="68252"/>
          <a:ext cx="6908589" cy="5699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CO" sz="1600" b="1"/>
            <a:t>Importaciones agropecuarias </a:t>
          </a:r>
          <a:r>
            <a:rPr lang="es-CO" sz="1600" b="1">
              <a:latin typeface="+mn-lt"/>
              <a:ea typeface="+mn-ea"/>
              <a:cs typeface="+mn-cs"/>
            </a:rPr>
            <a:t>colombianas</a:t>
          </a:r>
          <a:r>
            <a:rPr lang="es-CO" sz="1600" b="1" baseline="0">
              <a:latin typeface="+mn-lt"/>
              <a:ea typeface="+mn-ea"/>
              <a:cs typeface="+mn-cs"/>
            </a:rPr>
            <a:t> d</a:t>
          </a:r>
          <a:r>
            <a:rPr lang="es-CO" sz="1600" b="1">
              <a:latin typeface="+mn-lt"/>
              <a:ea typeface="+mn-ea"/>
              <a:cs typeface="+mn-cs"/>
            </a:rPr>
            <a:t>e sus principales socios</a:t>
          </a:r>
          <a:r>
            <a:rPr lang="es-CO" sz="1600" b="1" baseline="0">
              <a:latin typeface="+mn-lt"/>
              <a:ea typeface="+mn-ea"/>
              <a:cs typeface="+mn-cs"/>
            </a:rPr>
            <a:t> comerciales</a:t>
          </a:r>
          <a:endParaRPr lang="es-CO" sz="1600" b="1"/>
        </a:p>
        <a:p xmlns:a="http://schemas.openxmlformats.org/drawingml/2006/main">
          <a:pPr algn="ctr"/>
          <a:r>
            <a:rPr lang="es-CO" sz="1300" b="1"/>
            <a:t>Serie mensual </a:t>
          </a:r>
          <a:r>
            <a:rPr lang="es-CO" sz="1300" b="1" baseline="0"/>
            <a:t> </a:t>
          </a:r>
          <a:r>
            <a:rPr lang="es-CO" sz="1300" b="1"/>
            <a:t>2.012-2.013(Abril)</a:t>
          </a:r>
        </a:p>
      </cdr:txBody>
    </cdr:sp>
  </cdr:relSizeAnchor>
  <cdr:relSizeAnchor xmlns:cdr="http://schemas.openxmlformats.org/drawingml/2006/chartDrawing">
    <cdr:from>
      <cdr:x>1.3961E-7</cdr:x>
      <cdr:y>0.36627</cdr:y>
    </cdr:from>
    <cdr:to>
      <cdr:x>0.04075</cdr:x>
      <cdr:y>0.58155</cdr:y>
    </cdr:to>
    <cdr:sp macro="" textlink="">
      <cdr:nvSpPr>
        <cdr:cNvPr id="3" name="1 CuadroTexto"/>
        <cdr:cNvSpPr txBox="1"/>
      </cdr:nvSpPr>
      <cdr:spPr>
        <a:xfrm xmlns:a="http://schemas.openxmlformats.org/drawingml/2006/main" rot="16200000">
          <a:off x="-157538" y="1190208"/>
          <a:ext cx="606961" cy="291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US$ CIF</a:t>
          </a:r>
        </a:p>
      </cdr:txBody>
    </cdr:sp>
  </cdr:relSizeAnchor>
  <cdr:relSizeAnchor xmlns:cdr="http://schemas.openxmlformats.org/drawingml/2006/chartDrawing">
    <cdr:from>
      <cdr:x>0.75447</cdr:x>
      <cdr:y>0.22297</cdr:y>
    </cdr:from>
    <cdr:to>
      <cdr:x>0.75467</cdr:x>
      <cdr:y>0.83557</cdr:y>
    </cdr:to>
    <cdr:sp macro="" textlink="">
      <cdr:nvSpPr>
        <cdr:cNvPr id="10" name="5 Conector recto"/>
        <cdr:cNvSpPr/>
      </cdr:nvSpPr>
      <cdr:spPr>
        <a:xfrm xmlns:a="http://schemas.openxmlformats.org/drawingml/2006/main" flipV="1">
          <a:off x="5404113" y="628642"/>
          <a:ext cx="1433" cy="1727165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0.46594</cdr:x>
      <cdr:y>0.62682</cdr:y>
    </cdr:from>
    <cdr:to>
      <cdr:x>0.61539</cdr:x>
      <cdr:y>0.72627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3257549" y="1767270"/>
          <a:ext cx="1044850" cy="2803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Ene-Abr2012</a:t>
          </a:r>
        </a:p>
        <a:p xmlns:a="http://schemas.openxmlformats.org/drawingml/2006/main">
          <a:pPr algn="ctr"/>
          <a:r>
            <a:rPr lang="es-CO" sz="1000" b="1" i="1"/>
            <a:t>1.319'430.833</a:t>
          </a:r>
        </a:p>
      </cdr:txBody>
    </cdr:sp>
  </cdr:relSizeAnchor>
  <cdr:relSizeAnchor xmlns:cdr="http://schemas.openxmlformats.org/drawingml/2006/chartDrawing">
    <cdr:from>
      <cdr:x>0.55041</cdr:x>
      <cdr:y>0.74324</cdr:y>
    </cdr:from>
    <cdr:to>
      <cdr:x>0.91553</cdr:x>
      <cdr:y>0.81757</cdr:y>
    </cdr:to>
    <cdr:sp macro="" textlink="">
      <cdr:nvSpPr>
        <cdr:cNvPr id="14" name="2 CuadroTexto"/>
        <cdr:cNvSpPr txBox="1"/>
      </cdr:nvSpPr>
      <cdr:spPr>
        <a:xfrm xmlns:a="http://schemas.openxmlformats.org/drawingml/2006/main">
          <a:off x="3848100" y="2095503"/>
          <a:ext cx="2552700" cy="20954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</a:rPr>
            <a:t> Ene-Abr2013/Ene-Abr2012 = 11%</a:t>
          </a:r>
          <a:endParaRPr lang="es-CO" sz="1000" b="1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0.84332</cdr:x>
      <cdr:y>0.62501</cdr:y>
    </cdr:from>
    <cdr:to>
      <cdr:x>0.99004</cdr:x>
      <cdr:y>0.72446</cdr:y>
    </cdr:to>
    <cdr:sp macro="" textlink="">
      <cdr:nvSpPr>
        <cdr:cNvPr id="11" name="2 CuadroTexto"/>
        <cdr:cNvSpPr txBox="1"/>
      </cdr:nvSpPr>
      <cdr:spPr>
        <a:xfrm xmlns:a="http://schemas.openxmlformats.org/drawingml/2006/main">
          <a:off x="5895974" y="1762143"/>
          <a:ext cx="1025742" cy="2803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Ene-Abr2013</a:t>
          </a:r>
        </a:p>
        <a:p xmlns:a="http://schemas.openxmlformats.org/drawingml/2006/main">
          <a:pPr algn="ctr"/>
          <a:r>
            <a:rPr lang="es-CO" sz="1000" b="1" i="1"/>
            <a:t>1.468'924.138</a:t>
          </a:r>
        </a:p>
      </cdr:txBody>
    </cdr:sp>
  </cdr:relSizeAnchor>
  <cdr:relSizeAnchor xmlns:cdr="http://schemas.openxmlformats.org/drawingml/2006/chartDrawing">
    <cdr:from>
      <cdr:x>0.34469</cdr:x>
      <cdr:y>0.25676</cdr:y>
    </cdr:from>
    <cdr:to>
      <cdr:x>0.49469</cdr:x>
      <cdr:y>0.35621</cdr:y>
    </cdr:to>
    <cdr:sp macro="" textlink="">
      <cdr:nvSpPr>
        <cdr:cNvPr id="8" name="2 CuadroTexto"/>
        <cdr:cNvSpPr txBox="1"/>
      </cdr:nvSpPr>
      <cdr:spPr>
        <a:xfrm xmlns:a="http://schemas.openxmlformats.org/drawingml/2006/main">
          <a:off x="2409824" y="723909"/>
          <a:ext cx="1048749" cy="2803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Año2012</a:t>
          </a:r>
        </a:p>
        <a:p xmlns:a="http://schemas.openxmlformats.org/drawingml/2006/main">
          <a:pPr algn="ctr"/>
          <a:r>
            <a:rPr lang="es-CO" sz="1000" b="1" i="1"/>
            <a:t>4.597'626.107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123822</xdr:colOff>
      <xdr:row>8</xdr:row>
      <xdr:rowOff>66675</xdr:rowOff>
    </xdr:from>
    <xdr:to>
      <xdr:col>13</xdr:col>
      <xdr:colOff>714375</xdr:colOff>
      <xdr:row>31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0.01519</cdr:x>
      <cdr:y>0.01872</cdr:y>
    </cdr:from>
    <cdr:to>
      <cdr:x>0.99033</cdr:x>
      <cdr:y>0.1631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4779" y="66687"/>
          <a:ext cx="6724650" cy="514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CO" sz="1600" b="1"/>
            <a:t>Balanza comercial agropecuaria colombiana</a:t>
          </a:r>
        </a:p>
        <a:p xmlns:a="http://schemas.openxmlformats.org/drawingml/2006/main">
          <a:pPr algn="ctr"/>
          <a:r>
            <a:rPr lang="es-CO" sz="1300" b="1"/>
            <a:t>Serie mensual</a:t>
          </a:r>
          <a:r>
            <a:rPr lang="es-CO" sz="1300" b="1" baseline="0"/>
            <a:t> </a:t>
          </a:r>
          <a:r>
            <a:rPr lang="es-CO" sz="1300" b="1"/>
            <a:t>2012-2013(Abril)</a:t>
          </a:r>
        </a:p>
      </cdr:txBody>
    </cdr:sp>
  </cdr:relSizeAnchor>
  <cdr:relSizeAnchor xmlns:cdr="http://schemas.openxmlformats.org/drawingml/2006/chartDrawing">
    <cdr:from>
      <cdr:x>0</cdr:x>
      <cdr:y>0.42361</cdr:y>
    </cdr:from>
    <cdr:to>
      <cdr:x>0.04448</cdr:x>
      <cdr:y>0.58681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85725" y="1247775"/>
          <a:ext cx="447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</a:t>
          </a:r>
        </a:p>
      </cdr:txBody>
    </cdr:sp>
  </cdr:relSizeAnchor>
  <cdr:relSizeAnchor xmlns:cdr="http://schemas.openxmlformats.org/drawingml/2006/chartDrawing">
    <cdr:from>
      <cdr:x>0.69699</cdr:x>
      <cdr:y>0.18984</cdr:y>
    </cdr:from>
    <cdr:to>
      <cdr:x>0.69726</cdr:x>
      <cdr:y>0.56149</cdr:y>
    </cdr:to>
    <cdr:sp macro="" textlink="">
      <cdr:nvSpPr>
        <cdr:cNvPr id="5" name="4 Conector recto"/>
        <cdr:cNvSpPr/>
      </cdr:nvSpPr>
      <cdr:spPr>
        <a:xfrm xmlns:a="http://schemas.openxmlformats.org/drawingml/2006/main" flipH="1">
          <a:off x="4846348" y="676275"/>
          <a:ext cx="1879" cy="1323933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0.69751</cdr:x>
      <cdr:y>0.67914</cdr:y>
    </cdr:from>
    <cdr:to>
      <cdr:x>0.69753</cdr:x>
      <cdr:y>0.90909</cdr:y>
    </cdr:to>
    <cdr:sp macro="" textlink="">
      <cdr:nvSpPr>
        <cdr:cNvPr id="7" name="6 Conector recto"/>
        <cdr:cNvSpPr/>
      </cdr:nvSpPr>
      <cdr:spPr>
        <a:xfrm xmlns:a="http://schemas.openxmlformats.org/drawingml/2006/main" flipH="1">
          <a:off x="4810127" y="2419343"/>
          <a:ext cx="137" cy="819162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0.71233</cdr:x>
      <cdr:y>0.74064</cdr:y>
    </cdr:from>
    <cdr:to>
      <cdr:x>0.99723</cdr:x>
      <cdr:y>0.86631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4953002" y="2638424"/>
          <a:ext cx="1980989" cy="44766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Con principales</a:t>
          </a:r>
          <a:r>
            <a:rPr lang="es-CO" sz="1000" b="1" i="1" baseline="0"/>
            <a:t> socios comerciales</a:t>
          </a:r>
          <a:endParaRPr lang="es-CO" sz="1000" b="1" i="1"/>
        </a:p>
        <a:p xmlns:a="http://schemas.openxmlformats.org/drawingml/2006/main">
          <a:pPr algn="ctr"/>
          <a:r>
            <a:rPr lang="es-CO" sz="1000" b="1" i="1"/>
            <a:t>Ene-Abr2013=</a:t>
          </a:r>
        </a:p>
        <a:p xmlns:a="http://schemas.openxmlformats.org/drawingml/2006/main">
          <a:pPr algn="ctr"/>
          <a:r>
            <a:rPr lang="es-CO" sz="1000" b="1" i="1"/>
            <a:t>-5'169.278</a:t>
          </a:r>
        </a:p>
      </cdr:txBody>
    </cdr:sp>
  </cdr:relSizeAnchor>
  <cdr:relSizeAnchor xmlns:cdr="http://schemas.openxmlformats.org/drawingml/2006/chartDrawing">
    <cdr:from>
      <cdr:x>0.46027</cdr:x>
      <cdr:y>0.86898</cdr:y>
    </cdr:from>
    <cdr:to>
      <cdr:x>0.83425</cdr:x>
      <cdr:y>0.91444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3200403" y="3095611"/>
          <a:ext cx="2600348" cy="16193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</a:rPr>
            <a:t> Ene-Abr2013/Ene-Abr2012 = -103%</a:t>
          </a:r>
          <a:endParaRPr lang="es-CO" sz="1000" b="1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0.24932</cdr:x>
      <cdr:y>0.74331</cdr:y>
    </cdr:from>
    <cdr:to>
      <cdr:x>0.53729</cdr:x>
      <cdr:y>0.86631</cdr:y>
    </cdr:to>
    <cdr:sp macro="" textlink="">
      <cdr:nvSpPr>
        <cdr:cNvPr id="14" name="2 CuadroTexto"/>
        <cdr:cNvSpPr txBox="1"/>
      </cdr:nvSpPr>
      <cdr:spPr>
        <a:xfrm xmlns:a="http://schemas.openxmlformats.org/drawingml/2006/main">
          <a:off x="1733553" y="2647930"/>
          <a:ext cx="2002360" cy="43817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Con principales socios comerciales</a:t>
          </a:r>
          <a:r>
            <a:rPr lang="es-CO" sz="1000" b="1" i="1" baseline="0"/>
            <a:t>             </a:t>
          </a:r>
        </a:p>
        <a:p xmlns:a="http://schemas.openxmlformats.org/drawingml/2006/main">
          <a:pPr algn="ctr"/>
          <a:r>
            <a:rPr lang="es-CO" sz="1000" b="1" i="1" baseline="0"/>
            <a:t>Ene-Abr</a:t>
          </a:r>
          <a:r>
            <a:rPr lang="es-CO" sz="1000" b="1" i="1"/>
            <a:t>2012=</a:t>
          </a:r>
        </a:p>
        <a:p xmlns:a="http://schemas.openxmlformats.org/drawingml/2006/main">
          <a:pPr algn="ctr"/>
          <a:r>
            <a:rPr lang="es-CO" sz="1000" b="1" i="1"/>
            <a:t>195'532.330</a:t>
          </a:r>
        </a:p>
      </cdr:txBody>
    </cdr:sp>
  </cdr:relSizeAnchor>
  <cdr:relSizeAnchor xmlns:cdr="http://schemas.openxmlformats.org/drawingml/2006/chartDrawing">
    <cdr:from>
      <cdr:x>0.30249</cdr:x>
      <cdr:y>0.17915</cdr:y>
    </cdr:from>
    <cdr:to>
      <cdr:x>0.43923</cdr:x>
      <cdr:y>0.30749</cdr:y>
    </cdr:to>
    <cdr:sp macro="" textlink="">
      <cdr:nvSpPr>
        <cdr:cNvPr id="15" name="2 CuadroTexto"/>
        <cdr:cNvSpPr txBox="1"/>
      </cdr:nvSpPr>
      <cdr:spPr>
        <a:xfrm xmlns:a="http://schemas.openxmlformats.org/drawingml/2006/main">
          <a:off x="2085978" y="638180"/>
          <a:ext cx="942988" cy="45719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 baseline="0"/>
            <a:t>Con el mundo</a:t>
          </a:r>
        </a:p>
        <a:p xmlns:a="http://schemas.openxmlformats.org/drawingml/2006/main">
          <a:pPr algn="ctr"/>
          <a:r>
            <a:rPr lang="es-CO" sz="1000" b="1" i="1" baseline="0"/>
            <a:t>Ene-Abr</a:t>
          </a:r>
          <a:r>
            <a:rPr lang="es-CO" sz="1000" b="1" i="1"/>
            <a:t>2012=</a:t>
          </a:r>
        </a:p>
        <a:p xmlns:a="http://schemas.openxmlformats.org/drawingml/2006/main">
          <a:pPr algn="ctr"/>
          <a:r>
            <a:rPr lang="es-CO" sz="1000" b="1" i="1"/>
            <a:t>371'035.776</a:t>
          </a:r>
        </a:p>
      </cdr:txBody>
    </cdr:sp>
  </cdr:relSizeAnchor>
  <cdr:relSizeAnchor xmlns:cdr="http://schemas.openxmlformats.org/drawingml/2006/chartDrawing">
    <cdr:from>
      <cdr:x>0.47622</cdr:x>
      <cdr:y>0.29679</cdr:y>
    </cdr:from>
    <cdr:to>
      <cdr:x>0.83948</cdr:x>
      <cdr:y>0.35027</cdr:y>
    </cdr:to>
    <cdr:sp macro="" textlink="">
      <cdr:nvSpPr>
        <cdr:cNvPr id="16" name="2 CuadroTexto"/>
        <cdr:cNvSpPr txBox="1"/>
      </cdr:nvSpPr>
      <cdr:spPr>
        <a:xfrm xmlns:a="http://schemas.openxmlformats.org/drawingml/2006/main">
          <a:off x="3311278" y="1057276"/>
          <a:ext cx="2525866" cy="19049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</a:rPr>
            <a:t> Ene-Abr2013/Ene-Abr2012 = -49%</a:t>
          </a:r>
          <a:endParaRPr lang="es-CO" sz="1000" b="1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0.84536</cdr:x>
      <cdr:y>0.17379</cdr:y>
    </cdr:from>
    <cdr:to>
      <cdr:x>0.9821</cdr:x>
      <cdr:y>0.29679</cdr:y>
    </cdr:to>
    <cdr:sp macro="" textlink="">
      <cdr:nvSpPr>
        <cdr:cNvPr id="19" name="2 CuadroTexto"/>
        <cdr:cNvSpPr txBox="1"/>
      </cdr:nvSpPr>
      <cdr:spPr>
        <a:xfrm xmlns:a="http://schemas.openxmlformats.org/drawingml/2006/main">
          <a:off x="5878006" y="619106"/>
          <a:ext cx="950790" cy="43816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 baseline="0"/>
            <a:t>Con el mundo</a:t>
          </a:r>
        </a:p>
        <a:p xmlns:a="http://schemas.openxmlformats.org/drawingml/2006/main">
          <a:pPr algn="ctr"/>
          <a:r>
            <a:rPr lang="es-CO" sz="1000" b="1" i="1" baseline="0"/>
            <a:t>Ene-Abr</a:t>
          </a:r>
          <a:r>
            <a:rPr lang="es-CO" sz="1000" b="1" i="1"/>
            <a:t>2013=</a:t>
          </a:r>
        </a:p>
        <a:p xmlns:a="http://schemas.openxmlformats.org/drawingml/2006/main">
          <a:pPr algn="ctr"/>
          <a:r>
            <a:rPr lang="es-CO" sz="1000" b="1" i="1"/>
            <a:t>188'579.425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0.02083</cdr:y>
    </cdr:from>
    <cdr:to>
      <cdr:x>0.99445</cdr:x>
      <cdr:y>0.21875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57141"/>
          <a:ext cx="6829424" cy="5429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CO" sz="1600" b="1">
              <a:latin typeface="Calibri"/>
              <a:ea typeface="+mn-ea"/>
              <a:cs typeface="+mn-cs"/>
            </a:rPr>
            <a:t>Exportaciones colombianas</a:t>
          </a:r>
          <a:r>
            <a:rPr lang="es-CO" sz="1600" b="1" baseline="0">
              <a:latin typeface="Calibri"/>
              <a:ea typeface="+mn-ea"/>
              <a:cs typeface="+mn-cs"/>
            </a:rPr>
            <a:t> a</a:t>
          </a:r>
          <a:r>
            <a:rPr lang="es-CO" sz="1600" b="1">
              <a:latin typeface="Calibri"/>
              <a:ea typeface="+mn-ea"/>
              <a:cs typeface="+mn-cs"/>
            </a:rPr>
            <a:t> sus principales socios</a:t>
          </a:r>
          <a:r>
            <a:rPr lang="es-CO" sz="1600" b="1" baseline="0">
              <a:latin typeface="Calibri"/>
              <a:ea typeface="+mn-ea"/>
              <a:cs typeface="+mn-cs"/>
            </a:rPr>
            <a:t> comerciales</a:t>
          </a:r>
          <a:endParaRPr lang="es-CO" sz="1600" b="1">
            <a:latin typeface="Calibri"/>
            <a:ea typeface="+mn-ea"/>
            <a:cs typeface="+mn-cs"/>
          </a:endParaRPr>
        </a:p>
        <a:p xmlns:a="http://schemas.openxmlformats.org/drawingml/2006/main">
          <a:pPr algn="ctr"/>
          <a:r>
            <a:rPr lang="es-CO" sz="1300" b="1">
              <a:latin typeface="Calibri"/>
              <a:ea typeface="+mn-ea"/>
              <a:cs typeface="+mn-cs"/>
            </a:rPr>
            <a:t>Serie mensual </a:t>
          </a:r>
          <a:r>
            <a:rPr lang="es-CO" sz="1300" b="1" baseline="0">
              <a:latin typeface="Calibri"/>
              <a:ea typeface="+mn-ea"/>
              <a:cs typeface="+mn-cs"/>
            </a:rPr>
            <a:t> </a:t>
          </a:r>
          <a:r>
            <a:rPr lang="es-CO" sz="1300" b="1">
              <a:latin typeface="Calibri"/>
              <a:ea typeface="+mn-ea"/>
              <a:cs typeface="+mn-cs"/>
            </a:rPr>
            <a:t>2.012-2.013(Abril)</a:t>
          </a:r>
          <a:endParaRPr lang="es-CO" sz="1300"/>
        </a:p>
      </cdr:txBody>
    </cdr:sp>
  </cdr:relSizeAnchor>
  <cdr:relSizeAnchor xmlns:cdr="http://schemas.openxmlformats.org/drawingml/2006/chartDrawing">
    <cdr:from>
      <cdr:x>1.5883E-7</cdr:x>
      <cdr:y>0.36111</cdr:y>
    </cdr:from>
    <cdr:to>
      <cdr:x>0.02874</cdr:x>
      <cdr:y>0.60417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242891" y="1233489"/>
          <a:ext cx="666762" cy="180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 FOB</a:t>
          </a:r>
        </a:p>
      </cdr:txBody>
    </cdr:sp>
  </cdr:relSizeAnchor>
  <cdr:relSizeAnchor xmlns:cdr="http://schemas.openxmlformats.org/drawingml/2006/chartDrawing">
    <cdr:from>
      <cdr:x>0.51444</cdr:x>
      <cdr:y>0.61806</cdr:y>
    </cdr:from>
    <cdr:to>
      <cdr:x>0.66807</cdr:x>
      <cdr:y>0.71875</cdr:y>
    </cdr:to>
    <cdr:sp macro="" textlink="">
      <cdr:nvSpPr>
        <cdr:cNvPr id="4" name="2 CuadroTexto"/>
        <cdr:cNvSpPr txBox="1"/>
      </cdr:nvSpPr>
      <cdr:spPr>
        <a:xfrm xmlns:a="http://schemas.openxmlformats.org/drawingml/2006/main">
          <a:off x="3562330" y="1695450"/>
          <a:ext cx="1063838" cy="2762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Ene-Abr2012</a:t>
          </a:r>
        </a:p>
        <a:p xmlns:a="http://schemas.openxmlformats.org/drawingml/2006/main">
          <a:pPr algn="ctr"/>
          <a:r>
            <a:rPr lang="es-CO" sz="1000" b="1" i="1"/>
            <a:t>13.478'006.825</a:t>
          </a:r>
        </a:p>
      </cdr:txBody>
    </cdr:sp>
  </cdr:relSizeAnchor>
  <cdr:relSizeAnchor xmlns:cdr="http://schemas.openxmlformats.org/drawingml/2006/chartDrawing">
    <cdr:from>
      <cdr:x>0.75394</cdr:x>
      <cdr:y>0.23958</cdr:y>
    </cdr:from>
    <cdr:to>
      <cdr:x>0.75442</cdr:x>
      <cdr:y>0.82987</cdr:y>
    </cdr:to>
    <cdr:sp macro="" textlink="">
      <cdr:nvSpPr>
        <cdr:cNvPr id="13" name="12 Conector recto"/>
        <cdr:cNvSpPr/>
      </cdr:nvSpPr>
      <cdr:spPr>
        <a:xfrm xmlns:a="http://schemas.openxmlformats.org/drawingml/2006/main" flipH="1" flipV="1">
          <a:off x="5924551" y="657224"/>
          <a:ext cx="3776" cy="161927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0.83494</cdr:x>
      <cdr:y>0.61458</cdr:y>
    </cdr:from>
    <cdr:to>
      <cdr:x>0.98419</cdr:x>
      <cdr:y>0.71876</cdr:y>
    </cdr:to>
    <cdr:sp macro="" textlink="">
      <cdr:nvSpPr>
        <cdr:cNvPr id="9" name="2 CuadroTexto"/>
        <cdr:cNvSpPr txBox="1"/>
      </cdr:nvSpPr>
      <cdr:spPr>
        <a:xfrm xmlns:a="http://schemas.openxmlformats.org/drawingml/2006/main">
          <a:off x="5781699" y="1685925"/>
          <a:ext cx="1033508" cy="28577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Ene-Abr2013</a:t>
          </a:r>
        </a:p>
        <a:p xmlns:a="http://schemas.openxmlformats.org/drawingml/2006/main">
          <a:pPr algn="ctr"/>
          <a:r>
            <a:rPr lang="es-CO" sz="1000" b="1" i="1"/>
            <a:t>11.389'510.168</a:t>
          </a:r>
        </a:p>
      </cdr:txBody>
    </cdr:sp>
  </cdr:relSizeAnchor>
  <cdr:relSizeAnchor xmlns:cdr="http://schemas.openxmlformats.org/drawingml/2006/chartDrawing">
    <cdr:from>
      <cdr:x>0.37826</cdr:x>
      <cdr:y>0.26736</cdr:y>
    </cdr:from>
    <cdr:to>
      <cdr:x>0.52603</cdr:x>
      <cdr:y>0.37848</cdr:y>
    </cdr:to>
    <cdr:sp macro="" textlink="">
      <cdr:nvSpPr>
        <cdr:cNvPr id="8" name="2 CuadroTexto"/>
        <cdr:cNvSpPr txBox="1"/>
      </cdr:nvSpPr>
      <cdr:spPr>
        <a:xfrm xmlns:a="http://schemas.openxmlformats.org/drawingml/2006/main">
          <a:off x="2619343" y="733424"/>
          <a:ext cx="1023260" cy="30482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Año2012</a:t>
          </a:r>
        </a:p>
        <a:p xmlns:a="http://schemas.openxmlformats.org/drawingml/2006/main">
          <a:pPr algn="ctr"/>
          <a:r>
            <a:rPr lang="es-CO" sz="1000" b="1" i="1"/>
            <a:t>37.907'058.077</a:t>
          </a:r>
        </a:p>
      </cdr:txBody>
    </cdr:sp>
  </cdr:relSizeAnchor>
  <cdr:relSizeAnchor xmlns:cdr="http://schemas.openxmlformats.org/drawingml/2006/chartDrawing">
    <cdr:from>
      <cdr:x>0.56675</cdr:x>
      <cdr:y>0.74305</cdr:y>
    </cdr:from>
    <cdr:to>
      <cdr:x>0.9322</cdr:x>
      <cdr:y>0.79861</cdr:y>
    </cdr:to>
    <cdr:sp macro="" textlink="">
      <cdr:nvSpPr>
        <cdr:cNvPr id="10" name="2 CuadroTexto"/>
        <cdr:cNvSpPr txBox="1"/>
      </cdr:nvSpPr>
      <cdr:spPr>
        <a:xfrm xmlns:a="http://schemas.openxmlformats.org/drawingml/2006/main">
          <a:off x="3924548" y="2038345"/>
          <a:ext cx="2530623" cy="15240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1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Ene-Abr2013/Ene-Abr2012 = -15%</a:t>
          </a:r>
          <a:endParaRPr lang="es-CO" sz="1000" b="1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257173</xdr:colOff>
      <xdr:row>24</xdr:row>
      <xdr:rowOff>57150</xdr:rowOff>
    </xdr:from>
    <xdr:to>
      <xdr:col>4</xdr:col>
      <xdr:colOff>190499</xdr:colOff>
      <xdr:row>41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0.02083</cdr:y>
    </cdr:from>
    <cdr:to>
      <cdr:x>0.98743</cdr:x>
      <cdr:y>0.22569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57141"/>
          <a:ext cx="6734176" cy="5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CO" sz="1600" b="1">
              <a:latin typeface="Calibri"/>
              <a:ea typeface="+mn-ea"/>
              <a:cs typeface="+mn-cs"/>
            </a:rPr>
            <a:t>Importaciones colombianas</a:t>
          </a:r>
          <a:r>
            <a:rPr lang="es-CO" sz="1600" b="1" baseline="0">
              <a:latin typeface="Calibri"/>
              <a:ea typeface="+mn-ea"/>
              <a:cs typeface="+mn-cs"/>
            </a:rPr>
            <a:t> d</a:t>
          </a:r>
          <a:r>
            <a:rPr lang="es-CO" sz="1600" b="1">
              <a:latin typeface="Calibri"/>
              <a:ea typeface="+mn-ea"/>
              <a:cs typeface="+mn-cs"/>
            </a:rPr>
            <a:t>e sus principales socios</a:t>
          </a:r>
          <a:r>
            <a:rPr lang="es-CO" sz="1600" b="1" baseline="0">
              <a:latin typeface="Calibri"/>
              <a:ea typeface="+mn-ea"/>
              <a:cs typeface="+mn-cs"/>
            </a:rPr>
            <a:t> comerciales</a:t>
          </a:r>
          <a:endParaRPr lang="es-CO" sz="1600" b="1">
            <a:latin typeface="Calibri"/>
            <a:ea typeface="+mn-ea"/>
            <a:cs typeface="+mn-cs"/>
          </a:endParaRPr>
        </a:p>
        <a:p xmlns:a="http://schemas.openxmlformats.org/drawingml/2006/main">
          <a:pPr algn="ctr"/>
          <a:r>
            <a:rPr lang="es-CO" sz="1300" b="1">
              <a:latin typeface="Calibri"/>
              <a:ea typeface="+mn-ea"/>
              <a:cs typeface="+mn-cs"/>
            </a:rPr>
            <a:t>Serie mensual </a:t>
          </a:r>
          <a:r>
            <a:rPr lang="es-CO" sz="1300" b="1" baseline="0">
              <a:latin typeface="Calibri"/>
              <a:ea typeface="+mn-ea"/>
              <a:cs typeface="+mn-cs"/>
            </a:rPr>
            <a:t> </a:t>
          </a:r>
          <a:r>
            <a:rPr lang="es-CO" sz="1300" b="1">
              <a:latin typeface="Calibri"/>
              <a:ea typeface="+mn-ea"/>
              <a:cs typeface="+mn-cs"/>
            </a:rPr>
            <a:t>2.012-2.013(Abril)</a:t>
          </a:r>
          <a:endParaRPr lang="es-CO" sz="1300"/>
        </a:p>
      </cdr:txBody>
    </cdr:sp>
  </cdr:relSizeAnchor>
  <cdr:relSizeAnchor xmlns:cdr="http://schemas.openxmlformats.org/drawingml/2006/chartDrawing">
    <cdr:from>
      <cdr:x>1.65334E-7</cdr:x>
      <cdr:y>0.37847</cdr:y>
    </cdr:from>
    <cdr:to>
      <cdr:x>0.04095</cdr:x>
      <cdr:y>0.59375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171448" y="1209674"/>
          <a:ext cx="590550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 CIF</a:t>
          </a:r>
        </a:p>
      </cdr:txBody>
    </cdr:sp>
  </cdr:relSizeAnchor>
  <cdr:relSizeAnchor xmlns:cdr="http://schemas.openxmlformats.org/drawingml/2006/chartDrawing">
    <cdr:from>
      <cdr:x>0.36818</cdr:x>
      <cdr:y>0.42708</cdr:y>
    </cdr:from>
    <cdr:to>
      <cdr:x>0.55086</cdr:x>
      <cdr:y>0.54167</cdr:y>
    </cdr:to>
    <cdr:sp macro="" textlink="">
      <cdr:nvSpPr>
        <cdr:cNvPr id="6" name="2 CuadroTexto"/>
        <cdr:cNvSpPr txBox="1"/>
      </cdr:nvSpPr>
      <cdr:spPr>
        <a:xfrm xmlns:a="http://schemas.openxmlformats.org/drawingml/2006/main">
          <a:off x="2532018" y="1171575"/>
          <a:ext cx="1256299" cy="31433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Año 2012</a:t>
          </a:r>
        </a:p>
        <a:p xmlns:a="http://schemas.openxmlformats.org/drawingml/2006/main">
          <a:pPr algn="ctr"/>
          <a:r>
            <a:rPr lang="es-CO" sz="1000" b="1" i="1"/>
            <a:t>36.112'573.822</a:t>
          </a:r>
        </a:p>
      </cdr:txBody>
    </cdr:sp>
  </cdr:relSizeAnchor>
  <cdr:relSizeAnchor xmlns:cdr="http://schemas.openxmlformats.org/drawingml/2006/chartDrawing">
    <cdr:from>
      <cdr:x>0.77623</cdr:x>
      <cdr:y>0.62153</cdr:y>
    </cdr:from>
    <cdr:to>
      <cdr:x>0.97089</cdr:x>
      <cdr:y>0.72918</cdr:y>
    </cdr:to>
    <cdr:sp macro="" textlink="">
      <cdr:nvSpPr>
        <cdr:cNvPr id="11" name="2 CuadroTexto"/>
        <cdr:cNvSpPr txBox="1"/>
      </cdr:nvSpPr>
      <cdr:spPr>
        <a:xfrm xmlns:a="http://schemas.openxmlformats.org/drawingml/2006/main">
          <a:off x="5338173" y="1704974"/>
          <a:ext cx="1338687" cy="29531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Ene-Abr2013</a:t>
          </a:r>
        </a:p>
        <a:p xmlns:a="http://schemas.openxmlformats.org/drawingml/2006/main">
          <a:pPr algn="ctr"/>
          <a:r>
            <a:rPr lang="es-CO" sz="1000" b="1" i="1"/>
            <a:t>12.552'512.419</a:t>
          </a:r>
        </a:p>
      </cdr:txBody>
    </cdr:sp>
  </cdr:relSizeAnchor>
  <cdr:relSizeAnchor xmlns:cdr="http://schemas.openxmlformats.org/drawingml/2006/chartDrawing">
    <cdr:from>
      <cdr:x>0.44349</cdr:x>
      <cdr:y>0.61806</cdr:y>
    </cdr:from>
    <cdr:to>
      <cdr:x>0.62375</cdr:x>
      <cdr:y>0.72222</cdr:y>
    </cdr:to>
    <cdr:sp macro="" textlink="">
      <cdr:nvSpPr>
        <cdr:cNvPr id="9" name="2 CuadroTexto"/>
        <cdr:cNvSpPr txBox="1"/>
      </cdr:nvSpPr>
      <cdr:spPr>
        <a:xfrm xmlns:a="http://schemas.openxmlformats.org/drawingml/2006/main">
          <a:off x="3049903" y="1695450"/>
          <a:ext cx="1239658" cy="2857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Ene-Abr2012</a:t>
          </a:r>
        </a:p>
        <a:p xmlns:a="http://schemas.openxmlformats.org/drawingml/2006/main">
          <a:pPr algn="ctr"/>
          <a:r>
            <a:rPr lang="es-CO" sz="1000" b="1" i="1"/>
            <a:t>11.246'239.655</a:t>
          </a:r>
        </a:p>
      </cdr:txBody>
    </cdr:sp>
  </cdr:relSizeAnchor>
  <cdr:relSizeAnchor xmlns:cdr="http://schemas.openxmlformats.org/drawingml/2006/chartDrawing">
    <cdr:from>
      <cdr:x>0.75978</cdr:x>
      <cdr:y>0.22917</cdr:y>
    </cdr:from>
    <cdr:to>
      <cdr:x>0.76033</cdr:x>
      <cdr:y>0.81945</cdr:y>
    </cdr:to>
    <cdr:sp macro="" textlink="">
      <cdr:nvSpPr>
        <cdr:cNvPr id="16" name="1 Conector recto"/>
        <cdr:cNvSpPr/>
      </cdr:nvSpPr>
      <cdr:spPr>
        <a:xfrm xmlns:a="http://schemas.openxmlformats.org/drawingml/2006/main" flipH="1" flipV="1">
          <a:off x="5181600" y="628650"/>
          <a:ext cx="3776" cy="16192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0.53855</cdr:x>
      <cdr:y>0.76042</cdr:y>
    </cdr:from>
    <cdr:to>
      <cdr:x>0.89889</cdr:x>
      <cdr:y>0.82292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3703649" y="2085972"/>
          <a:ext cx="2478078" cy="17145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 Ene-Abr2013/Ene-Abr2012 = 12%</a:t>
          </a:r>
          <a:endParaRPr lang="es-CO" sz="1000" b="1" i="1">
            <a:solidFill>
              <a:sysClr val="windowText" lastClr="000000"/>
            </a:solidFill>
            <a:latin typeface="Calibri"/>
            <a:ea typeface="+mn-ea"/>
            <a:cs typeface="+mn-cs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8</xdr:row>
      <xdr:rowOff>66674</xdr:rowOff>
    </xdr:from>
    <xdr:to>
      <xdr:col>13</xdr:col>
      <xdr:colOff>771525</xdr:colOff>
      <xdr:row>32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0.013</cdr:x>
      <cdr:y>0.01079</cdr:y>
    </cdr:from>
    <cdr:to>
      <cdr:x>0.98936</cdr:x>
      <cdr:y>0.1525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4756" y="41110"/>
          <a:ext cx="7867670" cy="539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CO" sz="1600" b="1"/>
            <a:t>Balanza comercial colombiana</a:t>
          </a:r>
        </a:p>
        <a:p xmlns:a="http://schemas.openxmlformats.org/drawingml/2006/main">
          <a:pPr algn="ctr"/>
          <a:r>
            <a:rPr lang="es-CO" sz="1300" b="1"/>
            <a:t>Serie mensual</a:t>
          </a:r>
          <a:r>
            <a:rPr lang="es-CO" sz="1300" b="1" baseline="0"/>
            <a:t> </a:t>
          </a:r>
          <a:r>
            <a:rPr lang="es-CO" sz="1300" b="1"/>
            <a:t>2.012-2.013(Abril)</a:t>
          </a:r>
        </a:p>
      </cdr:txBody>
    </cdr:sp>
  </cdr:relSizeAnchor>
  <cdr:relSizeAnchor xmlns:cdr="http://schemas.openxmlformats.org/drawingml/2006/chartDrawing">
    <cdr:from>
      <cdr:x>0</cdr:x>
      <cdr:y>0.42361</cdr:y>
    </cdr:from>
    <cdr:to>
      <cdr:x>0.04448</cdr:x>
      <cdr:y>0.58681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85725" y="1247775"/>
          <a:ext cx="447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</a:t>
          </a:r>
        </a:p>
      </cdr:txBody>
    </cdr:sp>
  </cdr:relSizeAnchor>
  <cdr:relSizeAnchor xmlns:cdr="http://schemas.openxmlformats.org/drawingml/2006/chartDrawing">
    <cdr:from>
      <cdr:x>0.73404</cdr:x>
      <cdr:y>0.1575</cdr:y>
    </cdr:from>
    <cdr:to>
      <cdr:x>0.73428</cdr:x>
      <cdr:y>0.58033</cdr:y>
    </cdr:to>
    <cdr:sp macro="" textlink="">
      <cdr:nvSpPr>
        <cdr:cNvPr id="24" name="1 Conector recto"/>
        <cdr:cNvSpPr/>
      </cdr:nvSpPr>
      <cdr:spPr>
        <a:xfrm xmlns:a="http://schemas.openxmlformats.org/drawingml/2006/main" flipH="1" flipV="1">
          <a:off x="5915025" y="600075"/>
          <a:ext cx="1913" cy="161098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0.73641</cdr:x>
      <cdr:y>0.6925</cdr:y>
    </cdr:from>
    <cdr:to>
      <cdr:x>0.73641</cdr:x>
      <cdr:y>0.915</cdr:y>
    </cdr:to>
    <cdr:sp macro="" textlink="">
      <cdr:nvSpPr>
        <cdr:cNvPr id="28" name="27 Conector recto"/>
        <cdr:cNvSpPr/>
      </cdr:nvSpPr>
      <cdr:spPr>
        <a:xfrm xmlns:a="http://schemas.openxmlformats.org/drawingml/2006/main">
          <a:off x="5934076" y="2638425"/>
          <a:ext cx="27" cy="8477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0.35697</cdr:x>
      <cdr:y>0.1625</cdr:y>
    </cdr:from>
    <cdr:to>
      <cdr:x>0.48818</cdr:x>
      <cdr:y>0.275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2876550" y="619125"/>
          <a:ext cx="1057291" cy="42862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Con el mundo </a:t>
          </a:r>
        </a:p>
        <a:p xmlns:a="http://schemas.openxmlformats.org/drawingml/2006/main">
          <a:pPr algn="ctr"/>
          <a:r>
            <a:rPr lang="es-CO" sz="1000" b="1" i="1"/>
            <a:t>Ene-Abr2012 =</a:t>
          </a:r>
        </a:p>
        <a:p xmlns:a="http://schemas.openxmlformats.org/drawingml/2006/main">
          <a:pPr algn="ctr"/>
          <a:r>
            <a:rPr lang="es-CO" sz="1000" b="1" i="1"/>
            <a:t>2.396'316.692</a:t>
          </a:r>
        </a:p>
      </cdr:txBody>
    </cdr:sp>
  </cdr:relSizeAnchor>
  <cdr:relSizeAnchor xmlns:cdr="http://schemas.openxmlformats.org/drawingml/2006/chartDrawing">
    <cdr:from>
      <cdr:x>0.48227</cdr:x>
      <cdr:y>0.2875</cdr:y>
    </cdr:from>
    <cdr:to>
      <cdr:x>0.81206</cdr:x>
      <cdr:y>0.335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3886203" y="1095375"/>
          <a:ext cx="2657498" cy="1809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1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Ene-Abr2013/Ene-Abr2012 = -114%</a:t>
          </a:r>
          <a:endParaRPr lang="es-CO" sz="1000" b="1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0.80496</cdr:x>
      <cdr:y>0.16</cdr:y>
    </cdr:from>
    <cdr:to>
      <cdr:x>0.94208</cdr:x>
      <cdr:y>0.27</cdr:y>
    </cdr:to>
    <cdr:sp macro="" textlink="">
      <cdr:nvSpPr>
        <cdr:cNvPr id="16" name="2 CuadroTexto"/>
        <cdr:cNvSpPr txBox="1"/>
      </cdr:nvSpPr>
      <cdr:spPr>
        <a:xfrm xmlns:a="http://schemas.openxmlformats.org/drawingml/2006/main">
          <a:off x="6486515" y="609600"/>
          <a:ext cx="1104934" cy="4191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Con el mundo</a:t>
          </a:r>
        </a:p>
        <a:p xmlns:a="http://schemas.openxmlformats.org/drawingml/2006/main">
          <a:pPr algn="ctr"/>
          <a:r>
            <a:rPr lang="es-CO" sz="1000" b="1" i="1"/>
            <a:t>Ene-Abr2013 =</a:t>
          </a:r>
        </a:p>
        <a:p xmlns:a="http://schemas.openxmlformats.org/drawingml/2006/main">
          <a:pPr algn="ctr"/>
          <a:r>
            <a:rPr lang="es-CO" sz="1000" b="1" i="1"/>
            <a:t> -334'297.791</a:t>
          </a:r>
        </a:p>
      </cdr:txBody>
    </cdr:sp>
  </cdr:relSizeAnchor>
  <cdr:relSizeAnchor xmlns:cdr="http://schemas.openxmlformats.org/drawingml/2006/chartDrawing">
    <cdr:from>
      <cdr:x>0.30733</cdr:x>
      <cdr:y>0.7575</cdr:y>
    </cdr:from>
    <cdr:to>
      <cdr:x>0.55491</cdr:x>
      <cdr:y>0.865</cdr:y>
    </cdr:to>
    <cdr:sp macro="" textlink="">
      <cdr:nvSpPr>
        <cdr:cNvPr id="17" name="2 CuadroTexto"/>
        <cdr:cNvSpPr txBox="1"/>
      </cdr:nvSpPr>
      <cdr:spPr>
        <a:xfrm xmlns:a="http://schemas.openxmlformats.org/drawingml/2006/main">
          <a:off x="2476512" y="2886076"/>
          <a:ext cx="1995037" cy="4095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Con principales socios</a:t>
          </a:r>
          <a:r>
            <a:rPr lang="es-CO" sz="1000" b="1" i="1" baseline="0"/>
            <a:t> comerciales</a:t>
          </a:r>
        </a:p>
        <a:p xmlns:a="http://schemas.openxmlformats.org/drawingml/2006/main">
          <a:pPr algn="ctr"/>
          <a:r>
            <a:rPr lang="es-CO" sz="1000" b="1" i="1"/>
            <a:t>Ene-Abr2012 =</a:t>
          </a:r>
        </a:p>
        <a:p xmlns:a="http://schemas.openxmlformats.org/drawingml/2006/main">
          <a:pPr algn="ctr"/>
          <a:r>
            <a:rPr lang="es-CO" sz="1000" b="1" i="1"/>
            <a:t>2.231'767.170</a:t>
          </a:r>
        </a:p>
      </cdr:txBody>
    </cdr:sp>
  </cdr:relSizeAnchor>
  <cdr:relSizeAnchor xmlns:cdr="http://schemas.openxmlformats.org/drawingml/2006/chartDrawing">
    <cdr:from>
      <cdr:x>0.7435</cdr:x>
      <cdr:y>0.7575</cdr:y>
    </cdr:from>
    <cdr:to>
      <cdr:x>0.99291</cdr:x>
      <cdr:y>0.8675</cdr:y>
    </cdr:to>
    <cdr:sp macro="" textlink="">
      <cdr:nvSpPr>
        <cdr:cNvPr id="18" name="2 CuadroTexto"/>
        <cdr:cNvSpPr txBox="1"/>
      </cdr:nvSpPr>
      <cdr:spPr>
        <a:xfrm xmlns:a="http://schemas.openxmlformats.org/drawingml/2006/main">
          <a:off x="5991203" y="2886076"/>
          <a:ext cx="2009783" cy="41909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Con principales socios comerciales</a:t>
          </a:r>
        </a:p>
        <a:p xmlns:a="http://schemas.openxmlformats.org/drawingml/2006/main">
          <a:pPr algn="ctr"/>
          <a:r>
            <a:rPr lang="es-CO" sz="1000" b="1" i="1"/>
            <a:t>Ene-Abr2013 =</a:t>
          </a:r>
        </a:p>
        <a:p xmlns:a="http://schemas.openxmlformats.org/drawingml/2006/main">
          <a:pPr algn="ctr"/>
          <a:r>
            <a:rPr lang="es-CO" sz="1000" b="1" i="1"/>
            <a:t>-1.163'002.251</a:t>
          </a:r>
        </a:p>
      </cdr:txBody>
    </cdr:sp>
  </cdr:relSizeAnchor>
  <cdr:relSizeAnchor xmlns:cdr="http://schemas.openxmlformats.org/drawingml/2006/chartDrawing">
    <cdr:from>
      <cdr:x>0.51773</cdr:x>
      <cdr:y>0.8775</cdr:y>
    </cdr:from>
    <cdr:to>
      <cdr:x>0.84512</cdr:x>
      <cdr:y>0.9275</cdr:y>
    </cdr:to>
    <cdr:sp macro="" textlink="">
      <cdr:nvSpPr>
        <cdr:cNvPr id="19" name="2 CuadroTexto"/>
        <cdr:cNvSpPr txBox="1"/>
      </cdr:nvSpPr>
      <cdr:spPr>
        <a:xfrm xmlns:a="http://schemas.openxmlformats.org/drawingml/2006/main">
          <a:off x="4171951" y="3343276"/>
          <a:ext cx="2638121" cy="1905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1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Ene-Abr2013/Ene-Abr2012 = -152%</a:t>
          </a:r>
          <a:endParaRPr lang="es-CO" sz="1000" b="1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30</xdr:row>
      <xdr:rowOff>57149</xdr:rowOff>
    </xdr:from>
    <xdr:to>
      <xdr:col>5</xdr:col>
      <xdr:colOff>228600</xdr:colOff>
      <xdr:row>48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0.02465</cdr:y>
    </cdr:from>
    <cdr:to>
      <cdr:x>0.99444</cdr:x>
      <cdr:y>0.19808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73489"/>
          <a:ext cx="6819899" cy="5170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CO" sz="1600" b="1">
              <a:latin typeface="Calibri"/>
              <a:ea typeface="+mn-ea"/>
              <a:cs typeface="+mn-cs"/>
            </a:rPr>
            <a:t>Exportaciones agropecuarias colombianas</a:t>
          </a:r>
          <a:r>
            <a:rPr lang="es-CO" sz="1600" b="1" baseline="0">
              <a:latin typeface="Calibri"/>
              <a:ea typeface="+mn-ea"/>
              <a:cs typeface="+mn-cs"/>
            </a:rPr>
            <a:t> a</a:t>
          </a:r>
          <a:r>
            <a:rPr lang="es-CO" sz="1600" b="1">
              <a:latin typeface="Calibri"/>
              <a:ea typeface="+mn-ea"/>
              <a:cs typeface="+mn-cs"/>
            </a:rPr>
            <a:t> sus principales socios</a:t>
          </a:r>
          <a:r>
            <a:rPr lang="es-CO" sz="1600" b="1" baseline="0">
              <a:latin typeface="Calibri"/>
              <a:ea typeface="+mn-ea"/>
              <a:cs typeface="+mn-cs"/>
            </a:rPr>
            <a:t> comerciales</a:t>
          </a:r>
          <a:endParaRPr lang="es-CO" sz="1600" b="1">
            <a:latin typeface="Calibri"/>
            <a:ea typeface="+mn-ea"/>
            <a:cs typeface="+mn-cs"/>
          </a:endParaRPr>
        </a:p>
        <a:p xmlns:a="http://schemas.openxmlformats.org/drawingml/2006/main">
          <a:pPr algn="ctr"/>
          <a:r>
            <a:rPr lang="es-CO" sz="1300" b="1">
              <a:latin typeface="Calibri"/>
              <a:ea typeface="+mn-ea"/>
              <a:cs typeface="+mn-cs"/>
            </a:rPr>
            <a:t>Serie mensual </a:t>
          </a:r>
          <a:r>
            <a:rPr lang="es-CO" sz="1300" b="1" baseline="0">
              <a:latin typeface="Calibri"/>
              <a:ea typeface="+mn-ea"/>
              <a:cs typeface="+mn-cs"/>
            </a:rPr>
            <a:t> </a:t>
          </a:r>
          <a:r>
            <a:rPr lang="es-CO" sz="1300" b="1">
              <a:latin typeface="Calibri"/>
              <a:ea typeface="+mn-ea"/>
              <a:cs typeface="+mn-cs"/>
            </a:rPr>
            <a:t>2.012-2.013(Abril)</a:t>
          </a:r>
          <a:endParaRPr lang="es-CO" sz="1300"/>
        </a:p>
      </cdr:txBody>
    </cdr:sp>
  </cdr:relSizeAnchor>
  <cdr:relSizeAnchor xmlns:cdr="http://schemas.openxmlformats.org/drawingml/2006/chartDrawing">
    <cdr:from>
      <cdr:x>0</cdr:x>
      <cdr:y>0.3318</cdr:y>
    </cdr:from>
    <cdr:to>
      <cdr:x>0.04173</cdr:x>
      <cdr:y>0.57486</cdr:y>
    </cdr:to>
    <cdr:sp macro="" textlink="">
      <cdr:nvSpPr>
        <cdr:cNvPr id="3" name="1 CuadroTexto"/>
        <cdr:cNvSpPr txBox="1"/>
      </cdr:nvSpPr>
      <cdr:spPr>
        <a:xfrm xmlns:a="http://schemas.openxmlformats.org/drawingml/2006/main" rot="16200000">
          <a:off x="-167971" y="1065521"/>
          <a:ext cx="657502" cy="321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US$ FOB</a:t>
          </a:r>
        </a:p>
      </cdr:txBody>
    </cdr:sp>
  </cdr:relSizeAnchor>
  <cdr:relSizeAnchor xmlns:cdr="http://schemas.openxmlformats.org/drawingml/2006/chartDrawing">
    <cdr:from>
      <cdr:x>0.75</cdr:x>
      <cdr:y>0.19489</cdr:y>
    </cdr:from>
    <cdr:to>
      <cdr:x>0.75004</cdr:x>
      <cdr:y>0.82979</cdr:y>
    </cdr:to>
    <cdr:sp macro="" textlink="">
      <cdr:nvSpPr>
        <cdr:cNvPr id="11" name="10 Conector recto"/>
        <cdr:cNvSpPr/>
      </cdr:nvSpPr>
      <cdr:spPr>
        <a:xfrm xmlns:a="http://schemas.openxmlformats.org/drawingml/2006/main" flipH="1" flipV="1">
          <a:off x="5143499" y="581025"/>
          <a:ext cx="274" cy="1892849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0.47083</cdr:x>
      <cdr:y>0.63206</cdr:y>
    </cdr:from>
    <cdr:to>
      <cdr:x>0.61527</cdr:x>
      <cdr:y>0.73726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3228974" y="1884377"/>
          <a:ext cx="990539" cy="31363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Ene-Abr2012</a:t>
          </a:r>
        </a:p>
        <a:p xmlns:a="http://schemas.openxmlformats.org/drawingml/2006/main">
          <a:pPr algn="ctr"/>
          <a:r>
            <a:rPr lang="es-CO" sz="1000" b="1" i="1"/>
            <a:t>1.514'963.163</a:t>
          </a:r>
        </a:p>
      </cdr:txBody>
    </cdr:sp>
  </cdr:relSizeAnchor>
  <cdr:relSizeAnchor xmlns:cdr="http://schemas.openxmlformats.org/drawingml/2006/chartDrawing">
    <cdr:from>
      <cdr:x>0.52519</cdr:x>
      <cdr:y>0.75399</cdr:y>
    </cdr:from>
    <cdr:to>
      <cdr:x>0.8875</cdr:x>
      <cdr:y>0.8147</cdr:y>
    </cdr:to>
    <cdr:sp macro="" textlink="">
      <cdr:nvSpPr>
        <cdr:cNvPr id="10" name="2 CuadroTexto"/>
        <cdr:cNvSpPr txBox="1"/>
      </cdr:nvSpPr>
      <cdr:spPr>
        <a:xfrm xmlns:a="http://schemas.openxmlformats.org/drawingml/2006/main">
          <a:off x="3601784" y="2247904"/>
          <a:ext cx="2484691" cy="18097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</a:rPr>
            <a:t> Ene-Abr2013/Ene-Abr2012 = -3%</a:t>
          </a:r>
          <a:endParaRPr lang="es-CO" sz="1000" b="1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0.80694</cdr:x>
      <cdr:y>0.62939</cdr:y>
    </cdr:from>
    <cdr:to>
      <cdr:x>0.95453</cdr:x>
      <cdr:y>0.73459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5534025" y="1876417"/>
          <a:ext cx="1012111" cy="31363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Ene-Abr2013</a:t>
          </a:r>
        </a:p>
        <a:p xmlns:a="http://schemas.openxmlformats.org/drawingml/2006/main">
          <a:pPr algn="ctr"/>
          <a:r>
            <a:rPr lang="es-CO" sz="1000" b="1" i="1"/>
            <a:t>1.463'754.860</a:t>
          </a:r>
        </a:p>
      </cdr:txBody>
    </cdr:sp>
  </cdr:relSizeAnchor>
  <cdr:relSizeAnchor xmlns:cdr="http://schemas.openxmlformats.org/drawingml/2006/chartDrawing">
    <cdr:from>
      <cdr:x>0.34861</cdr:x>
      <cdr:y>0.46965</cdr:y>
    </cdr:from>
    <cdr:to>
      <cdr:x>0.49306</cdr:x>
      <cdr:y>0.57485</cdr:y>
    </cdr:to>
    <cdr:sp macro="" textlink="">
      <cdr:nvSpPr>
        <cdr:cNvPr id="8" name="2 CuadroTexto"/>
        <cdr:cNvSpPr txBox="1"/>
      </cdr:nvSpPr>
      <cdr:spPr>
        <a:xfrm xmlns:a="http://schemas.openxmlformats.org/drawingml/2006/main">
          <a:off x="2390752" y="1400177"/>
          <a:ext cx="990638" cy="3136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Año2012</a:t>
          </a:r>
        </a:p>
        <a:p xmlns:a="http://schemas.openxmlformats.org/drawingml/2006/main">
          <a:pPr algn="ctr"/>
          <a:r>
            <a:rPr lang="es-CO" sz="1000" b="1" i="1"/>
            <a:t>4.545'822.456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609601</xdr:colOff>
      <xdr:row>30</xdr:row>
      <xdr:rowOff>28574</xdr:rowOff>
    </xdr:from>
    <xdr:to>
      <xdr:col>5</xdr:col>
      <xdr:colOff>47626</xdr:colOff>
      <xdr:row>47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/>
  </sheetViews>
  <sheetFormatPr baseColWidth="10" defaultRowHeight="12.75"/>
  <cols>
    <col min="1" max="1" width="11.5703125" style="2" customWidth="1"/>
    <col min="2" max="2" width="79.7109375" style="2" bestFit="1" customWidth="1"/>
    <col min="3" max="4" width="11.7109375" style="3" bestFit="1" customWidth="1"/>
    <col min="5" max="14" width="10.85546875" style="3" bestFit="1" customWidth="1"/>
    <col min="15" max="15" width="11.7109375" style="4" customWidth="1"/>
    <col min="16" max="16" width="10.85546875" style="3" bestFit="1" customWidth="1"/>
    <col min="17" max="19" width="10.85546875" style="3" customWidth="1"/>
    <col min="20" max="20" width="11.7109375" style="20" bestFit="1" customWidth="1"/>
    <col min="21" max="16384" width="11.42578125" style="2"/>
  </cols>
  <sheetData>
    <row r="1" spans="1:20" s="77" customFormat="1">
      <c r="A1" s="73" t="s">
        <v>43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  <c r="P1" s="74"/>
      <c r="Q1" s="74"/>
      <c r="R1" s="74"/>
      <c r="S1" s="74"/>
      <c r="T1" s="76"/>
    </row>
    <row r="2" spans="1:20">
      <c r="A2" s="5" t="s">
        <v>0</v>
      </c>
      <c r="C2" s="78">
        <v>2012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78">
        <v>2013</v>
      </c>
      <c r="Q2" s="79"/>
      <c r="R2" s="79"/>
      <c r="S2" s="79"/>
      <c r="T2" s="80"/>
    </row>
    <row r="3" spans="1:20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10" t="s">
        <v>14</v>
      </c>
    </row>
    <row r="4" spans="1:20">
      <c r="A4" s="53">
        <v>2709000000</v>
      </c>
      <c r="B4" s="15" t="s">
        <v>48</v>
      </c>
      <c r="C4" s="21">
        <v>1259726454</v>
      </c>
      <c r="D4" s="22">
        <v>1659058727</v>
      </c>
      <c r="E4" s="22">
        <v>1846442867</v>
      </c>
      <c r="F4" s="22">
        <v>1932470857</v>
      </c>
      <c r="G4" s="22">
        <v>1447490687</v>
      </c>
      <c r="H4" s="22">
        <v>1600993273</v>
      </c>
      <c r="I4" s="22">
        <v>1262360702</v>
      </c>
      <c r="J4" s="22">
        <v>1399992368</v>
      </c>
      <c r="K4" s="22">
        <v>1376064137</v>
      </c>
      <c r="L4" s="22">
        <v>1305619451</v>
      </c>
      <c r="M4" s="22">
        <v>1341682362</v>
      </c>
      <c r="N4" s="22">
        <v>1463712974</v>
      </c>
      <c r="O4" s="23">
        <v>17895614859</v>
      </c>
      <c r="P4" s="21">
        <v>1006968396.4299999</v>
      </c>
      <c r="Q4" s="22">
        <v>1516741335.2899997</v>
      </c>
      <c r="R4" s="22">
        <v>1562034470.6199999</v>
      </c>
      <c r="S4" s="22">
        <v>1237225699.8999999</v>
      </c>
      <c r="T4" s="23">
        <v>5322969902.2399998</v>
      </c>
    </row>
    <row r="5" spans="1:20">
      <c r="A5" s="52">
        <v>2701120010</v>
      </c>
      <c r="B5" s="16" t="s">
        <v>77</v>
      </c>
      <c r="C5" s="24">
        <v>462022431</v>
      </c>
      <c r="D5" s="25">
        <v>493111167</v>
      </c>
      <c r="E5" s="25">
        <v>524613006</v>
      </c>
      <c r="F5" s="25">
        <v>274689275</v>
      </c>
      <c r="G5" s="25">
        <v>428087894</v>
      </c>
      <c r="H5" s="25">
        <v>465673395</v>
      </c>
      <c r="I5" s="25">
        <v>492521649</v>
      </c>
      <c r="J5" s="25">
        <v>213722928</v>
      </c>
      <c r="K5" s="25">
        <v>268832652</v>
      </c>
      <c r="L5" s="25">
        <v>611744869</v>
      </c>
      <c r="M5" s="25">
        <v>368008304</v>
      </c>
      <c r="N5" s="25">
        <v>408529525</v>
      </c>
      <c r="O5" s="26">
        <v>5011557095</v>
      </c>
      <c r="P5" s="24">
        <v>494133858</v>
      </c>
      <c r="Q5" s="25">
        <v>194875063.56999999</v>
      </c>
      <c r="R5" s="25">
        <v>159724280.63000003</v>
      </c>
      <c r="S5" s="25">
        <v>364701259.71999997</v>
      </c>
      <c r="T5" s="26">
        <v>1213434461.9199998</v>
      </c>
    </row>
    <row r="6" spans="1:20">
      <c r="A6" s="36">
        <v>7108120000</v>
      </c>
      <c r="B6" s="17" t="s">
        <v>78</v>
      </c>
      <c r="C6" s="27">
        <v>184005247</v>
      </c>
      <c r="D6" s="28">
        <v>278842423</v>
      </c>
      <c r="E6" s="28">
        <v>257203985</v>
      </c>
      <c r="F6" s="28">
        <v>238803375</v>
      </c>
      <c r="G6" s="28">
        <v>251725090</v>
      </c>
      <c r="H6" s="28">
        <v>274266658</v>
      </c>
      <c r="I6" s="28">
        <v>256274557</v>
      </c>
      <c r="J6" s="28">
        <v>273247376</v>
      </c>
      <c r="K6" s="28">
        <v>293131310</v>
      </c>
      <c r="L6" s="28">
        <v>310049496</v>
      </c>
      <c r="M6" s="28">
        <v>265366821</v>
      </c>
      <c r="N6" s="28">
        <v>268655440</v>
      </c>
      <c r="O6" s="29">
        <v>3151571778</v>
      </c>
      <c r="P6" s="27">
        <v>277326277.39999998</v>
      </c>
      <c r="Q6" s="28">
        <v>216477751.17000002</v>
      </c>
      <c r="R6" s="28">
        <v>235971417.57000005</v>
      </c>
      <c r="S6" s="28">
        <v>205987062.61000001</v>
      </c>
      <c r="T6" s="29">
        <v>935762508.75000012</v>
      </c>
    </row>
    <row r="7" spans="1:20">
      <c r="A7" s="52" t="s">
        <v>81</v>
      </c>
      <c r="B7" s="16" t="s">
        <v>59</v>
      </c>
      <c r="C7" s="24">
        <v>161952177</v>
      </c>
      <c r="D7" s="25">
        <v>141757559</v>
      </c>
      <c r="E7" s="25">
        <v>164702150</v>
      </c>
      <c r="F7" s="25">
        <v>94812176</v>
      </c>
      <c r="G7" s="25">
        <v>130331159</v>
      </c>
      <c r="H7" s="25">
        <v>126844400</v>
      </c>
      <c r="I7" s="25">
        <v>123370926</v>
      </c>
      <c r="J7" s="25">
        <v>134450785</v>
      </c>
      <c r="K7" s="25">
        <v>99964441</v>
      </c>
      <c r="L7" s="25">
        <v>127321800</v>
      </c>
      <c r="M7" s="25">
        <v>120558182</v>
      </c>
      <c r="N7" s="25">
        <v>141727902</v>
      </c>
      <c r="O7" s="26">
        <v>1567793657</v>
      </c>
      <c r="P7" s="24">
        <v>142700993.57999998</v>
      </c>
      <c r="Q7" s="25">
        <v>138214155.32000002</v>
      </c>
      <c r="R7" s="25">
        <v>103010732.20000002</v>
      </c>
      <c r="S7" s="25">
        <v>114462619.47999999</v>
      </c>
      <c r="T7" s="26">
        <v>498388500.58000004</v>
      </c>
    </row>
    <row r="8" spans="1:20">
      <c r="A8" s="36" t="s">
        <v>82</v>
      </c>
      <c r="B8" s="17" t="s">
        <v>60</v>
      </c>
      <c r="C8" s="27">
        <v>55841315</v>
      </c>
      <c r="D8" s="28">
        <v>42358905</v>
      </c>
      <c r="E8" s="28">
        <v>43853191</v>
      </c>
      <c r="F8" s="28">
        <v>47590589</v>
      </c>
      <c r="G8" s="28">
        <v>90966633</v>
      </c>
      <c r="H8" s="28">
        <v>85433806</v>
      </c>
      <c r="I8" s="28">
        <v>56618234</v>
      </c>
      <c r="J8" s="28">
        <v>62502386</v>
      </c>
      <c r="K8" s="28">
        <v>51439091</v>
      </c>
      <c r="L8" s="28">
        <v>75592294</v>
      </c>
      <c r="M8" s="28">
        <v>72184165</v>
      </c>
      <c r="N8" s="28">
        <v>68478622</v>
      </c>
      <c r="O8" s="29">
        <v>752859231</v>
      </c>
      <c r="P8" s="27">
        <v>42106694.909999996</v>
      </c>
      <c r="Q8" s="28">
        <v>43285856.07</v>
      </c>
      <c r="R8" s="28">
        <v>51297567.299999997</v>
      </c>
      <c r="S8" s="28">
        <v>92026644.110000029</v>
      </c>
      <c r="T8" s="29">
        <v>228716762.38999999</v>
      </c>
    </row>
    <row r="9" spans="1:20">
      <c r="A9" s="52" t="s">
        <v>83</v>
      </c>
      <c r="B9" s="16" t="s">
        <v>61</v>
      </c>
      <c r="C9" s="24">
        <v>60440300</v>
      </c>
      <c r="D9" s="25">
        <v>30913654</v>
      </c>
      <c r="E9" s="25">
        <v>64319185</v>
      </c>
      <c r="F9" s="25">
        <v>25793683</v>
      </c>
      <c r="G9" s="25">
        <v>51524397</v>
      </c>
      <c r="H9" s="25">
        <v>22420812</v>
      </c>
      <c r="I9" s="25">
        <v>65029660</v>
      </c>
      <c r="J9" s="25">
        <v>29518804</v>
      </c>
      <c r="K9" s="25">
        <v>22080459</v>
      </c>
      <c r="L9" s="25">
        <v>25105528</v>
      </c>
      <c r="M9" s="25">
        <v>39673878</v>
      </c>
      <c r="N9" s="25">
        <v>20697896</v>
      </c>
      <c r="O9" s="26">
        <v>457518256</v>
      </c>
      <c r="P9" s="24">
        <v>32178535.780000001</v>
      </c>
      <c r="Q9" s="25">
        <v>34686659.300000004</v>
      </c>
      <c r="R9" s="25">
        <v>42310528.939999998</v>
      </c>
      <c r="S9" s="25">
        <v>68523175.949999973</v>
      </c>
      <c r="T9" s="26">
        <v>177698899.96999997</v>
      </c>
    </row>
    <row r="10" spans="1:20">
      <c r="A10" s="36">
        <v>2710192100</v>
      </c>
      <c r="B10" s="17" t="s">
        <v>69</v>
      </c>
      <c r="C10" s="27">
        <v>55107864</v>
      </c>
      <c r="D10" s="28">
        <v>74208570</v>
      </c>
      <c r="E10" s="28">
        <v>80583538</v>
      </c>
      <c r="F10" s="28">
        <v>59153421</v>
      </c>
      <c r="G10" s="28">
        <v>27511119</v>
      </c>
      <c r="H10" s="28">
        <v>37803329</v>
      </c>
      <c r="I10" s="28">
        <v>18413040</v>
      </c>
      <c r="J10" s="28">
        <v>0</v>
      </c>
      <c r="K10" s="28">
        <v>73154269</v>
      </c>
      <c r="L10" s="28">
        <v>31139978</v>
      </c>
      <c r="M10" s="28">
        <v>54765150</v>
      </c>
      <c r="N10" s="28">
        <v>58231029</v>
      </c>
      <c r="O10" s="29">
        <v>570071307</v>
      </c>
      <c r="P10" s="27">
        <v>85461202.099999994</v>
      </c>
      <c r="Q10" s="28">
        <v>0</v>
      </c>
      <c r="R10" s="28">
        <v>40321088</v>
      </c>
      <c r="S10" s="28">
        <v>64141724</v>
      </c>
      <c r="T10" s="29">
        <v>189924014.09999999</v>
      </c>
    </row>
    <row r="11" spans="1:20">
      <c r="A11" s="52">
        <v>2704001000</v>
      </c>
      <c r="B11" s="16" t="s">
        <v>79</v>
      </c>
      <c r="C11" s="24">
        <v>19342150</v>
      </c>
      <c r="D11" s="25">
        <v>11194942</v>
      </c>
      <c r="E11" s="25">
        <v>62054314</v>
      </c>
      <c r="F11" s="25">
        <v>32304710</v>
      </c>
      <c r="G11" s="25">
        <v>24371323</v>
      </c>
      <c r="H11" s="25">
        <v>29469056</v>
      </c>
      <c r="I11" s="25">
        <v>38011892</v>
      </c>
      <c r="J11" s="25">
        <v>56750127</v>
      </c>
      <c r="K11" s="25">
        <v>10961966</v>
      </c>
      <c r="L11" s="25">
        <v>31604167</v>
      </c>
      <c r="M11" s="25">
        <v>19223077</v>
      </c>
      <c r="N11" s="25">
        <v>15650915</v>
      </c>
      <c r="O11" s="26">
        <v>350938639</v>
      </c>
      <c r="P11" s="24">
        <v>18018071</v>
      </c>
      <c r="Q11" s="25">
        <v>37754100.509999998</v>
      </c>
      <c r="R11" s="25">
        <v>20539716.490000002</v>
      </c>
      <c r="S11" s="25">
        <v>54385246.340000004</v>
      </c>
      <c r="T11" s="26">
        <v>130697134.34</v>
      </c>
    </row>
    <row r="12" spans="1:20">
      <c r="A12" s="36" t="s">
        <v>84</v>
      </c>
      <c r="B12" s="17" t="s">
        <v>62</v>
      </c>
      <c r="C12" s="27">
        <v>25618417</v>
      </c>
      <c r="D12" s="28">
        <v>25032964</v>
      </c>
      <c r="E12" s="28">
        <v>47398632</v>
      </c>
      <c r="F12" s="28">
        <v>22349302</v>
      </c>
      <c r="G12" s="28">
        <v>30371313</v>
      </c>
      <c r="H12" s="28">
        <v>20259328</v>
      </c>
      <c r="I12" s="28">
        <v>33835455</v>
      </c>
      <c r="J12" s="28">
        <v>20376825</v>
      </c>
      <c r="K12" s="28">
        <v>17620030</v>
      </c>
      <c r="L12" s="28">
        <v>18029256</v>
      </c>
      <c r="M12" s="28">
        <v>24909079</v>
      </c>
      <c r="N12" s="28">
        <v>14443822</v>
      </c>
      <c r="O12" s="29">
        <v>300244423</v>
      </c>
      <c r="P12" s="27">
        <v>18448750.740000002</v>
      </c>
      <c r="Q12" s="28">
        <v>23137235.930000003</v>
      </c>
      <c r="R12" s="28">
        <v>35283871.00999999</v>
      </c>
      <c r="S12" s="28">
        <v>44690809.259999998</v>
      </c>
      <c r="T12" s="29">
        <v>121560666.94</v>
      </c>
    </row>
    <row r="13" spans="1:20">
      <c r="A13" s="54">
        <v>2710129200</v>
      </c>
      <c r="B13" s="18" t="s">
        <v>80</v>
      </c>
      <c r="C13" s="30">
        <v>38227277</v>
      </c>
      <c r="D13" s="31">
        <v>36791642</v>
      </c>
      <c r="E13" s="31">
        <v>38200544</v>
      </c>
      <c r="F13" s="31">
        <v>29755893</v>
      </c>
      <c r="G13" s="31">
        <v>38917747</v>
      </c>
      <c r="H13" s="31">
        <v>31932331</v>
      </c>
      <c r="I13" s="31">
        <v>39328124</v>
      </c>
      <c r="J13" s="31">
        <v>33873679</v>
      </c>
      <c r="K13" s="31">
        <v>37543684</v>
      </c>
      <c r="L13" s="31">
        <v>36598753</v>
      </c>
      <c r="M13" s="31">
        <v>34375019</v>
      </c>
      <c r="N13" s="31">
        <v>39889723</v>
      </c>
      <c r="O13" s="32">
        <v>435434416</v>
      </c>
      <c r="P13" s="30">
        <v>40000137.020000003</v>
      </c>
      <c r="Q13" s="31">
        <v>36855237.140000001</v>
      </c>
      <c r="R13" s="31">
        <v>29558936.940000001</v>
      </c>
      <c r="S13" s="31">
        <v>32408462.590000004</v>
      </c>
      <c r="T13" s="32">
        <v>138822773.69</v>
      </c>
    </row>
    <row r="14" spans="1:20">
      <c r="B14" s="11" t="s">
        <v>26</v>
      </c>
      <c r="C14" s="3">
        <v>2322283632</v>
      </c>
      <c r="D14" s="3">
        <v>2793270553</v>
      </c>
      <c r="E14" s="3">
        <v>3129371412</v>
      </c>
      <c r="F14" s="3">
        <v>2757723281</v>
      </c>
      <c r="G14" s="3">
        <v>2521297362</v>
      </c>
      <c r="H14" s="3">
        <v>2695096388</v>
      </c>
      <c r="I14" s="3">
        <v>2385764239</v>
      </c>
      <c r="J14" s="3">
        <v>2224435278</v>
      </c>
      <c r="K14" s="3">
        <v>2250792039</v>
      </c>
      <c r="L14" s="3">
        <v>2572805592</v>
      </c>
      <c r="M14" s="3">
        <v>2340746037</v>
      </c>
      <c r="N14" s="3">
        <v>2500017848</v>
      </c>
      <c r="O14" s="4">
        <v>30493603661</v>
      </c>
      <c r="P14" s="3">
        <v>2157342916.96</v>
      </c>
      <c r="Q14" s="3">
        <v>2242027394.2999992</v>
      </c>
      <c r="R14" s="3">
        <v>2280052609.7000003</v>
      </c>
      <c r="S14" s="3">
        <v>2278552703.9600005</v>
      </c>
      <c r="T14" s="4">
        <v>8957975624.9200001</v>
      </c>
    </row>
    <row r="15" spans="1:20">
      <c r="B15" s="12" t="s">
        <v>30</v>
      </c>
      <c r="C15" s="14">
        <v>0.79254652149905536</v>
      </c>
      <c r="D15" s="14">
        <v>0.82427591533630917</v>
      </c>
      <c r="E15" s="14">
        <v>0.81669698589495465</v>
      </c>
      <c r="F15" s="14">
        <v>0.82880353070533175</v>
      </c>
      <c r="G15" s="14">
        <v>0.80156078076936599</v>
      </c>
      <c r="H15" s="14">
        <v>0.83277641988370577</v>
      </c>
      <c r="I15" s="14">
        <v>0.80294742698139132</v>
      </c>
      <c r="J15" s="14">
        <v>0.75318802557502762</v>
      </c>
      <c r="K15" s="14">
        <v>0.80039921549177317</v>
      </c>
      <c r="L15" s="14">
        <v>0.80095712624420312</v>
      </c>
      <c r="M15" s="14">
        <v>0.7807800550025531</v>
      </c>
      <c r="N15" s="14">
        <v>0.80633754362152965</v>
      </c>
      <c r="O15" s="19">
        <v>0.80443076323830853</v>
      </c>
      <c r="P15" s="14">
        <v>0.77140575335173822</v>
      </c>
      <c r="Q15" s="14">
        <v>0.781345103438848</v>
      </c>
      <c r="R15" s="14">
        <v>0.81475839354260304</v>
      </c>
      <c r="S15" s="14">
        <v>0.77899613459648387</v>
      </c>
      <c r="T15" s="19">
        <v>0.78651105207539562</v>
      </c>
    </row>
    <row r="17" spans="1:20">
      <c r="B17" s="11" t="s">
        <v>29</v>
      </c>
      <c r="C17" s="3">
        <v>2930154343</v>
      </c>
      <c r="D17" s="3">
        <v>3388756727</v>
      </c>
      <c r="E17" s="3">
        <v>3831741106</v>
      </c>
      <c r="F17" s="3">
        <v>3327354649</v>
      </c>
      <c r="G17" s="3">
        <v>3145484937</v>
      </c>
      <c r="H17" s="3">
        <v>3236278458</v>
      </c>
      <c r="I17" s="3">
        <v>2971258340</v>
      </c>
      <c r="J17" s="3">
        <v>2953359855</v>
      </c>
      <c r="K17" s="3">
        <v>2812086763</v>
      </c>
      <c r="L17" s="3">
        <v>3212163932</v>
      </c>
      <c r="M17" s="3">
        <v>2997958288</v>
      </c>
      <c r="N17" s="3">
        <v>3100460679</v>
      </c>
      <c r="O17" s="4">
        <v>37907058077</v>
      </c>
      <c r="P17" s="3">
        <v>2796638354.8299975</v>
      </c>
      <c r="Q17" s="3">
        <v>2869445760.1799912</v>
      </c>
      <c r="R17" s="3">
        <v>2798440160.6299968</v>
      </c>
      <c r="S17" s="3">
        <v>2924985892.439992</v>
      </c>
      <c r="T17" s="4">
        <v>11389510168.079979</v>
      </c>
    </row>
    <row r="18" spans="1:20">
      <c r="B18" s="12" t="s">
        <v>15</v>
      </c>
      <c r="C18" s="67">
        <v>0.61145201485587786</v>
      </c>
      <c r="D18" s="67">
        <v>0.67786340462629091</v>
      </c>
      <c r="E18" s="67">
        <v>0.65887352162370938</v>
      </c>
      <c r="F18" s="67">
        <v>0.65288028535684761</v>
      </c>
      <c r="G18" s="67">
        <v>0.58009091384356815</v>
      </c>
      <c r="H18" s="67">
        <v>0.6844704228223385</v>
      </c>
      <c r="I18" s="67">
        <v>0.59383207729945686</v>
      </c>
      <c r="J18" s="67">
        <v>0.63613054703967187</v>
      </c>
      <c r="K18" s="67">
        <v>0.5663879865808602</v>
      </c>
      <c r="L18" s="67">
        <v>0.59009275622136714</v>
      </c>
      <c r="M18" s="67">
        <v>0.6212928707119848</v>
      </c>
      <c r="N18" s="67">
        <v>0.62855831075933477</v>
      </c>
      <c r="O18" s="68">
        <v>0.62484292857337231</v>
      </c>
      <c r="P18" s="67">
        <v>0.58454906615208302</v>
      </c>
      <c r="Q18" s="67">
        <v>0.6147362302961763</v>
      </c>
      <c r="R18" s="67">
        <v>0.60600597845622139</v>
      </c>
      <c r="S18" s="67">
        <v>0.59096753065651453</v>
      </c>
      <c r="T18" s="68">
        <v>0.59883763147300351</v>
      </c>
    </row>
    <row r="19" spans="1:20">
      <c r="D19" s="56"/>
    </row>
    <row r="20" spans="1:20">
      <c r="B20" s="11" t="s">
        <v>16</v>
      </c>
      <c r="C20" s="3">
        <v>4792124765</v>
      </c>
      <c r="D20" s="3">
        <v>4999173438</v>
      </c>
      <c r="E20" s="3">
        <v>5815594314</v>
      </c>
      <c r="F20" s="3">
        <v>5096423837</v>
      </c>
      <c r="G20" s="3">
        <v>5422399941</v>
      </c>
      <c r="H20" s="3">
        <v>4728149457</v>
      </c>
      <c r="I20" s="3">
        <v>5003532907</v>
      </c>
      <c r="J20" s="3">
        <v>4642694599</v>
      </c>
      <c r="K20" s="3">
        <v>4964947756</v>
      </c>
      <c r="L20" s="3">
        <v>5443489855</v>
      </c>
      <c r="M20" s="3">
        <v>4825354401</v>
      </c>
      <c r="N20" s="3">
        <v>4932654021</v>
      </c>
      <c r="O20" s="4">
        <v>60666539291</v>
      </c>
      <c r="P20" s="3">
        <v>4784266226.3400002</v>
      </c>
      <c r="Q20" s="3">
        <v>4667767440.3500004</v>
      </c>
      <c r="R20" s="3">
        <v>4617842496.7999878</v>
      </c>
      <c r="S20" s="3">
        <v>4949486631.1700439</v>
      </c>
      <c r="T20" s="4">
        <v>19019362794.660034</v>
      </c>
    </row>
    <row r="22" spans="1:20">
      <c r="A22" s="2" t="s">
        <v>90</v>
      </c>
    </row>
    <row r="23" spans="1:20">
      <c r="A23" s="2" t="s">
        <v>19</v>
      </c>
      <c r="C23" s="65"/>
      <c r="D23" s="65"/>
      <c r="E23" s="65"/>
    </row>
    <row r="24" spans="1:20">
      <c r="C24" s="65"/>
      <c r="D24" s="65"/>
      <c r="E24" s="72"/>
    </row>
    <row r="31" spans="1:20">
      <c r="A31" s="3"/>
    </row>
    <row r="32" spans="1:20">
      <c r="A32" s="3"/>
    </row>
  </sheetData>
  <mergeCells count="2">
    <mergeCell ref="C2:O2"/>
    <mergeCell ref="P2:T2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workbookViewId="0"/>
  </sheetViews>
  <sheetFormatPr baseColWidth="10" defaultRowHeight="12.75"/>
  <cols>
    <col min="1" max="1" width="11.28515625" style="2" bestFit="1" customWidth="1"/>
    <col min="2" max="2" width="80.7109375" style="2" customWidth="1"/>
    <col min="3" max="4" width="11.7109375" style="3" bestFit="1" customWidth="1"/>
    <col min="5" max="14" width="10.85546875" style="3" bestFit="1" customWidth="1"/>
    <col min="15" max="15" width="11.7109375" style="4" bestFit="1" customWidth="1"/>
    <col min="16" max="16" width="10.85546875" style="3" bestFit="1" customWidth="1"/>
    <col min="17" max="19" width="10.85546875" style="3" customWidth="1"/>
    <col min="20" max="20" width="11.7109375" style="20" bestFit="1" customWidth="1"/>
    <col min="21" max="16384" width="11.42578125" style="2"/>
  </cols>
  <sheetData>
    <row r="1" spans="1:20" s="77" customFormat="1">
      <c r="A1" s="73" t="s">
        <v>44</v>
      </c>
      <c r="B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  <c r="P1" s="74"/>
      <c r="Q1" s="74"/>
      <c r="R1" s="74"/>
      <c r="S1" s="74"/>
      <c r="T1" s="76"/>
    </row>
    <row r="2" spans="1:20">
      <c r="A2" s="5" t="s">
        <v>20</v>
      </c>
      <c r="B2" s="1"/>
      <c r="C2" s="78">
        <v>2012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78">
        <v>2013</v>
      </c>
      <c r="Q2" s="79"/>
      <c r="R2" s="79"/>
      <c r="S2" s="79"/>
      <c r="T2" s="80"/>
    </row>
    <row r="3" spans="1:20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10" t="s">
        <v>14</v>
      </c>
    </row>
    <row r="4" spans="1:20">
      <c r="A4" s="53">
        <v>2710192100</v>
      </c>
      <c r="B4" s="15" t="s">
        <v>69</v>
      </c>
      <c r="C4" s="21">
        <v>310850104.39999998</v>
      </c>
      <c r="D4" s="22">
        <v>160929832.84</v>
      </c>
      <c r="E4" s="22">
        <v>161451438.87</v>
      </c>
      <c r="F4" s="22">
        <v>149979924.97999999</v>
      </c>
      <c r="G4" s="22">
        <v>379994564.19999999</v>
      </c>
      <c r="H4" s="22">
        <v>370886674.91000003</v>
      </c>
      <c r="I4" s="22">
        <v>284983024.63</v>
      </c>
      <c r="J4" s="22">
        <v>169629880.22999999</v>
      </c>
      <c r="K4" s="22">
        <v>270815566.27999997</v>
      </c>
      <c r="L4" s="22">
        <v>226314264.44999999</v>
      </c>
      <c r="M4" s="22">
        <v>213917291.34999999</v>
      </c>
      <c r="N4" s="22">
        <v>90902482.840000004</v>
      </c>
      <c r="O4" s="23">
        <v>2790655049.98</v>
      </c>
      <c r="P4" s="21">
        <v>433811763.18000001</v>
      </c>
      <c r="Q4" s="22">
        <v>257444725.99000001</v>
      </c>
      <c r="R4" s="22">
        <v>250654217.34000003</v>
      </c>
      <c r="S4" s="22">
        <v>169650152.62</v>
      </c>
      <c r="T4" s="23">
        <v>1111560859.1300001</v>
      </c>
    </row>
    <row r="5" spans="1:20">
      <c r="A5" s="52">
        <v>8802400000</v>
      </c>
      <c r="B5" s="16" t="s">
        <v>70</v>
      </c>
      <c r="C5" s="24">
        <v>77350065</v>
      </c>
      <c r="D5" s="25">
        <v>0</v>
      </c>
      <c r="E5" s="25">
        <v>165419963.94</v>
      </c>
      <c r="F5" s="25">
        <v>89219036.650000006</v>
      </c>
      <c r="G5" s="25">
        <v>165454112.98000002</v>
      </c>
      <c r="H5" s="25">
        <v>65089756.439999998</v>
      </c>
      <c r="I5" s="25">
        <v>123338572.23</v>
      </c>
      <c r="J5" s="25">
        <v>45805546.600000001</v>
      </c>
      <c r="K5" s="25">
        <v>38140830.009999998</v>
      </c>
      <c r="L5" s="25">
        <v>123188286.34</v>
      </c>
      <c r="M5" s="25">
        <v>286281608.64999998</v>
      </c>
      <c r="N5" s="25">
        <v>27592804.68</v>
      </c>
      <c r="O5" s="26">
        <v>1206880583.5200002</v>
      </c>
      <c r="P5" s="24">
        <v>197144349.77000001</v>
      </c>
      <c r="Q5" s="25">
        <v>261398693.92000002</v>
      </c>
      <c r="R5" s="25">
        <v>148546239.01999998</v>
      </c>
      <c r="S5" s="25">
        <v>79571002.5</v>
      </c>
      <c r="T5" s="26">
        <v>686660285.21000004</v>
      </c>
    </row>
    <row r="6" spans="1:20" ht="25.5">
      <c r="A6" s="36">
        <v>8703239090</v>
      </c>
      <c r="B6" s="17" t="s">
        <v>71</v>
      </c>
      <c r="C6" s="27">
        <v>50104873.770000003</v>
      </c>
      <c r="D6" s="28">
        <v>58900782.110000007</v>
      </c>
      <c r="E6" s="28">
        <v>75345617.179999992</v>
      </c>
      <c r="F6" s="28">
        <v>77359103.269999996</v>
      </c>
      <c r="G6" s="28">
        <v>57942448.280000001</v>
      </c>
      <c r="H6" s="28">
        <v>64768319.710000001</v>
      </c>
      <c r="I6" s="28">
        <v>50535816.670000002</v>
      </c>
      <c r="J6" s="28">
        <v>57235028.210000008</v>
      </c>
      <c r="K6" s="28">
        <v>90207924.419999987</v>
      </c>
      <c r="L6" s="28">
        <v>72406710.140000015</v>
      </c>
      <c r="M6" s="28">
        <v>97845501.010000005</v>
      </c>
      <c r="N6" s="28">
        <v>74269559.680000007</v>
      </c>
      <c r="O6" s="29">
        <v>826921684.45000005</v>
      </c>
      <c r="P6" s="27">
        <v>65503631.640000008</v>
      </c>
      <c r="Q6" s="28">
        <v>57763622.260000005</v>
      </c>
      <c r="R6" s="28">
        <v>82862765.5</v>
      </c>
      <c r="S6" s="28">
        <v>77960632.360000014</v>
      </c>
      <c r="T6" s="29">
        <v>284090651.75999999</v>
      </c>
    </row>
    <row r="7" spans="1:20">
      <c r="A7" s="52">
        <v>8517120000</v>
      </c>
      <c r="B7" s="16" t="s">
        <v>72</v>
      </c>
      <c r="C7" s="24">
        <v>25865934.009999998</v>
      </c>
      <c r="D7" s="25">
        <v>25243698.310000002</v>
      </c>
      <c r="E7" s="25">
        <v>19815261.32</v>
      </c>
      <c r="F7" s="25">
        <v>31233282.899999999</v>
      </c>
      <c r="G7" s="25">
        <v>33504691.52</v>
      </c>
      <c r="H7" s="25">
        <v>22735907.960000001</v>
      </c>
      <c r="I7" s="25">
        <v>20379001.720000003</v>
      </c>
      <c r="J7" s="25">
        <v>26085503.840000004</v>
      </c>
      <c r="K7" s="25">
        <v>10978812.02</v>
      </c>
      <c r="L7" s="25">
        <v>25854978.279999997</v>
      </c>
      <c r="M7" s="25">
        <v>15658249.090000002</v>
      </c>
      <c r="N7" s="25">
        <v>16092328.57</v>
      </c>
      <c r="O7" s="26">
        <v>273447649.54000002</v>
      </c>
      <c r="P7" s="24">
        <v>4073837.03</v>
      </c>
      <c r="Q7" s="25">
        <v>10735545.709999999</v>
      </c>
      <c r="R7" s="25">
        <v>15072108.27</v>
      </c>
      <c r="S7" s="25">
        <v>65632777.460000001</v>
      </c>
      <c r="T7" s="26">
        <v>95514268.469999999</v>
      </c>
    </row>
    <row r="8" spans="1:20" ht="25.5">
      <c r="A8" s="36">
        <v>8471300000</v>
      </c>
      <c r="B8" s="17" t="s">
        <v>73</v>
      </c>
      <c r="C8" s="27">
        <v>1898323.22</v>
      </c>
      <c r="D8" s="28">
        <v>3159206.09</v>
      </c>
      <c r="E8" s="28">
        <v>729588.22</v>
      </c>
      <c r="F8" s="28">
        <v>1842371.6</v>
      </c>
      <c r="G8" s="28">
        <v>798689.16</v>
      </c>
      <c r="H8" s="28">
        <v>1301640.7</v>
      </c>
      <c r="I8" s="28">
        <v>706846.84000000008</v>
      </c>
      <c r="J8" s="28">
        <v>1332914.8199999998</v>
      </c>
      <c r="K8" s="28">
        <v>903343.61</v>
      </c>
      <c r="L8" s="28">
        <v>527495.02</v>
      </c>
      <c r="M8" s="28">
        <v>1099607.81</v>
      </c>
      <c r="N8" s="28">
        <v>470463.88</v>
      </c>
      <c r="O8" s="29">
        <v>14770490.969999999</v>
      </c>
      <c r="P8" s="27">
        <v>1192924.83</v>
      </c>
      <c r="Q8" s="28">
        <v>928966.42</v>
      </c>
      <c r="R8" s="28">
        <v>685215.28000000014</v>
      </c>
      <c r="S8" s="28">
        <v>63186397.409999982</v>
      </c>
      <c r="T8" s="29">
        <v>65993503.939999983</v>
      </c>
    </row>
    <row r="9" spans="1:20">
      <c r="A9" s="52">
        <v>1005901100</v>
      </c>
      <c r="B9" s="16" t="s">
        <v>49</v>
      </c>
      <c r="C9" s="24">
        <v>57575272.280000001</v>
      </c>
      <c r="D9" s="25">
        <v>77803200</v>
      </c>
      <c r="E9" s="25">
        <v>62378509.740000002</v>
      </c>
      <c r="F9" s="25">
        <v>55094752.440000005</v>
      </c>
      <c r="G9" s="25">
        <v>106652713.77</v>
      </c>
      <c r="H9" s="25">
        <v>72592009.269999996</v>
      </c>
      <c r="I9" s="25">
        <v>72209015.680000007</v>
      </c>
      <c r="J9" s="25">
        <v>110969901.73999999</v>
      </c>
      <c r="K9" s="25">
        <v>89567997.450000003</v>
      </c>
      <c r="L9" s="25">
        <v>78065556.719999999</v>
      </c>
      <c r="M9" s="25">
        <v>90057707.170000017</v>
      </c>
      <c r="N9" s="25">
        <v>68114352.709999993</v>
      </c>
      <c r="O9" s="26">
        <v>941080988.97000003</v>
      </c>
      <c r="P9" s="24">
        <v>87736839.569999978</v>
      </c>
      <c r="Q9" s="25">
        <v>66554294.989999995</v>
      </c>
      <c r="R9" s="25">
        <v>82294064.379999995</v>
      </c>
      <c r="S9" s="25">
        <v>62662207.409999996</v>
      </c>
      <c r="T9" s="26">
        <v>299247406.34999996</v>
      </c>
    </row>
    <row r="10" spans="1:20" ht="25.5">
      <c r="A10" s="36">
        <v>2710121300</v>
      </c>
      <c r="B10" s="17" t="s">
        <v>74</v>
      </c>
      <c r="C10" s="27">
        <v>19514344.620000001</v>
      </c>
      <c r="D10" s="28">
        <v>58043302.210000001</v>
      </c>
      <c r="E10" s="28">
        <v>60577017.170000002</v>
      </c>
      <c r="F10" s="28">
        <v>37051606.329999998</v>
      </c>
      <c r="G10" s="28">
        <v>67379647.980000004</v>
      </c>
      <c r="H10" s="28">
        <v>38612213.759999998</v>
      </c>
      <c r="I10" s="28">
        <v>38285583.829999998</v>
      </c>
      <c r="J10" s="28">
        <v>43361793.969999999</v>
      </c>
      <c r="K10" s="28">
        <v>11268695.98</v>
      </c>
      <c r="L10" s="28">
        <v>11605718.75</v>
      </c>
      <c r="M10" s="28">
        <v>55098476.460000001</v>
      </c>
      <c r="N10" s="28">
        <v>11041044.970000001</v>
      </c>
      <c r="O10" s="29">
        <v>451839446.03000003</v>
      </c>
      <c r="P10" s="27">
        <v>59023054.75</v>
      </c>
      <c r="Q10" s="28">
        <v>36663805</v>
      </c>
      <c r="R10" s="28">
        <v>38596851.469999999</v>
      </c>
      <c r="S10" s="28">
        <v>60932676.039999999</v>
      </c>
      <c r="T10" s="29">
        <v>195216387.25999999</v>
      </c>
    </row>
    <row r="11" spans="1:20">
      <c r="A11" s="52">
        <v>3004902900</v>
      </c>
      <c r="B11" s="16" t="s">
        <v>75</v>
      </c>
      <c r="C11" s="24">
        <v>34324562.510000005</v>
      </c>
      <c r="D11" s="25">
        <v>36503897.760000005</v>
      </c>
      <c r="E11" s="25">
        <v>39431458.400000006</v>
      </c>
      <c r="F11" s="25">
        <v>41599361.209999993</v>
      </c>
      <c r="G11" s="25">
        <v>52244726.010000005</v>
      </c>
      <c r="H11" s="25">
        <v>47069464.50999999</v>
      </c>
      <c r="I11" s="25">
        <v>47460538.79999999</v>
      </c>
      <c r="J11" s="25">
        <v>48384287.81000001</v>
      </c>
      <c r="K11" s="25">
        <v>46909798.99000001</v>
      </c>
      <c r="L11" s="25">
        <v>57169329.240000002</v>
      </c>
      <c r="M11" s="25">
        <v>42378571.750000007</v>
      </c>
      <c r="N11" s="25">
        <v>41895701.780000001</v>
      </c>
      <c r="O11" s="26">
        <v>535371698.76999998</v>
      </c>
      <c r="P11" s="24">
        <v>40745798.690000005</v>
      </c>
      <c r="Q11" s="25">
        <v>50319722.330000013</v>
      </c>
      <c r="R11" s="25">
        <v>45703000.949999996</v>
      </c>
      <c r="S11" s="25">
        <v>56725492.770000003</v>
      </c>
      <c r="T11" s="26">
        <v>193494014.74000001</v>
      </c>
    </row>
    <row r="12" spans="1:20">
      <c r="A12" s="36">
        <v>1001991090</v>
      </c>
      <c r="B12" s="17" t="s">
        <v>50</v>
      </c>
      <c r="C12" s="27">
        <v>22744295.449999999</v>
      </c>
      <c r="D12" s="28">
        <v>63820610.550000004</v>
      </c>
      <c r="E12" s="28">
        <v>37464747.190000005</v>
      </c>
      <c r="F12" s="28">
        <v>32845019.890000001</v>
      </c>
      <c r="G12" s="28">
        <v>26922622.210000001</v>
      </c>
      <c r="H12" s="28">
        <v>42376288.390000001</v>
      </c>
      <c r="I12" s="28">
        <v>28463693.939999998</v>
      </c>
      <c r="J12" s="28">
        <v>58987350.680000007</v>
      </c>
      <c r="K12" s="28">
        <v>44067919.650000006</v>
      </c>
      <c r="L12" s="28">
        <v>37951366.030000001</v>
      </c>
      <c r="M12" s="28">
        <v>51157676.859999999</v>
      </c>
      <c r="N12" s="28">
        <v>36674596.270000003</v>
      </c>
      <c r="O12" s="29">
        <v>483476187.11000001</v>
      </c>
      <c r="P12" s="27">
        <v>43843461.32</v>
      </c>
      <c r="Q12" s="28">
        <v>55199527.690000005</v>
      </c>
      <c r="R12" s="28">
        <v>11807777.050000001</v>
      </c>
      <c r="S12" s="28">
        <v>52244086.63000001</v>
      </c>
      <c r="T12" s="29">
        <v>163094852.69</v>
      </c>
    </row>
    <row r="13" spans="1:20">
      <c r="A13" s="54">
        <v>8429520000</v>
      </c>
      <c r="B13" s="18" t="s">
        <v>76</v>
      </c>
      <c r="C13" s="30">
        <v>31404177.84</v>
      </c>
      <c r="D13" s="31">
        <v>35788036.170000002</v>
      </c>
      <c r="E13" s="31">
        <v>11742112.310000001</v>
      </c>
      <c r="F13" s="31">
        <v>28892060.740000002</v>
      </c>
      <c r="G13" s="31">
        <v>24485416.800000001</v>
      </c>
      <c r="H13" s="31">
        <v>14519668.01</v>
      </c>
      <c r="I13" s="31">
        <v>14538101.559999999</v>
      </c>
      <c r="J13" s="31">
        <v>8453462.2100000009</v>
      </c>
      <c r="K13" s="31">
        <v>6191076.4900000002</v>
      </c>
      <c r="L13" s="31">
        <v>8248985.7999999998</v>
      </c>
      <c r="M13" s="31">
        <v>14983135.460000001</v>
      </c>
      <c r="N13" s="31">
        <v>14386389.719999999</v>
      </c>
      <c r="O13" s="32">
        <v>213632623.11000004</v>
      </c>
      <c r="P13" s="30">
        <v>6977010.3900000015</v>
      </c>
      <c r="Q13" s="31">
        <v>6571567.29</v>
      </c>
      <c r="R13" s="31">
        <v>7869251.830000001</v>
      </c>
      <c r="S13" s="31">
        <v>40861897.460000001</v>
      </c>
      <c r="T13" s="32">
        <v>62279726.969999999</v>
      </c>
    </row>
    <row r="14" spans="1:20">
      <c r="B14" s="11" t="s">
        <v>27</v>
      </c>
      <c r="C14" s="3">
        <v>631631953.10000002</v>
      </c>
      <c r="D14" s="3">
        <v>520192566.04000002</v>
      </c>
      <c r="E14" s="3">
        <v>634355714.34000003</v>
      </c>
      <c r="F14" s="3">
        <v>545116520.00999987</v>
      </c>
      <c r="G14" s="3">
        <v>915379632.90999997</v>
      </c>
      <c r="H14" s="3">
        <v>739951943.65999997</v>
      </c>
      <c r="I14" s="3">
        <v>680900195.89999986</v>
      </c>
      <c r="J14" s="3">
        <v>570245670.11000001</v>
      </c>
      <c r="K14" s="3">
        <v>609051964.89999998</v>
      </c>
      <c r="L14" s="3">
        <v>641332690.76999986</v>
      </c>
      <c r="M14" s="3">
        <v>868477825.61000001</v>
      </c>
      <c r="N14" s="3">
        <v>381439725.10000002</v>
      </c>
      <c r="O14" s="4">
        <v>7738076402.4499989</v>
      </c>
      <c r="P14" s="3">
        <v>940052671.17000008</v>
      </c>
      <c r="Q14" s="3">
        <v>803580471.60000014</v>
      </c>
      <c r="R14" s="3">
        <v>684091491.09000003</v>
      </c>
      <c r="S14" s="3">
        <v>729427322.65999997</v>
      </c>
      <c r="T14" s="4">
        <v>3157151956.52</v>
      </c>
    </row>
    <row r="15" spans="1:20">
      <c r="B15" s="12" t="s">
        <v>31</v>
      </c>
      <c r="C15" s="14">
        <v>0.23273002624602232</v>
      </c>
      <c r="D15" s="14">
        <v>0.19271610480359225</v>
      </c>
      <c r="E15" s="14">
        <v>0.20692288715181117</v>
      </c>
      <c r="F15" s="14">
        <v>0.1969851856083942</v>
      </c>
      <c r="G15" s="14">
        <v>0.26449229535274393</v>
      </c>
      <c r="H15" s="14">
        <v>0.22724332218035898</v>
      </c>
      <c r="I15" s="14">
        <v>0.21582256614105988</v>
      </c>
      <c r="J15" s="14">
        <v>0.18579018347386941</v>
      </c>
      <c r="K15" s="14">
        <v>0.21038027574525733</v>
      </c>
      <c r="L15" s="14">
        <v>0.20738315423017611</v>
      </c>
      <c r="M15" s="14">
        <v>0.26338321836944539</v>
      </c>
      <c r="N15" s="14">
        <v>0.1444778759057507</v>
      </c>
      <c r="O15" s="19">
        <v>0.21427651323057773</v>
      </c>
      <c r="P15" s="14">
        <v>0.28264866488196699</v>
      </c>
      <c r="Q15" s="14">
        <v>0.28136451881806573</v>
      </c>
      <c r="R15" s="14">
        <v>0.2363177010595594</v>
      </c>
      <c r="S15" s="14">
        <v>0.20985673781042988</v>
      </c>
      <c r="T15" s="19">
        <v>0.25151554135754917</v>
      </c>
    </row>
    <row r="16" spans="1:20">
      <c r="A16" s="13"/>
    </row>
    <row r="17" spans="1:20">
      <c r="B17" s="11" t="s">
        <v>28</v>
      </c>
      <c r="C17" s="3">
        <v>2714011437.580008</v>
      </c>
      <c r="D17" s="3">
        <v>2699268784.8800044</v>
      </c>
      <c r="E17" s="3">
        <v>3065662397.5800138</v>
      </c>
      <c r="F17" s="3">
        <v>2767297034.680006</v>
      </c>
      <c r="G17" s="3">
        <v>3460893375.7000022</v>
      </c>
      <c r="H17" s="3">
        <v>3256209848.3699923</v>
      </c>
      <c r="I17" s="3">
        <v>3154907330.0100093</v>
      </c>
      <c r="J17" s="3">
        <v>3069299246.3199897</v>
      </c>
      <c r="K17" s="3">
        <v>2895005069.9500046</v>
      </c>
      <c r="L17" s="3">
        <v>3092501380.599988</v>
      </c>
      <c r="M17" s="3">
        <v>3297392411.660008</v>
      </c>
      <c r="N17" s="3">
        <v>2640125505.0899973</v>
      </c>
      <c r="O17" s="4">
        <v>36112573822.420021</v>
      </c>
      <c r="P17" s="3">
        <v>3325869844.6800108</v>
      </c>
      <c r="Q17" s="3">
        <v>2856012104.7800155</v>
      </c>
      <c r="R17" s="3">
        <v>2894795810.9900017</v>
      </c>
      <c r="S17" s="3">
        <v>3475834658.7800026</v>
      </c>
      <c r="T17" s="4">
        <v>12552512419.23003</v>
      </c>
    </row>
    <row r="18" spans="1:20">
      <c r="A18" s="12"/>
      <c r="B18" s="12" t="s">
        <v>21</v>
      </c>
      <c r="C18" s="14">
        <v>0.61395526185220028</v>
      </c>
      <c r="D18" s="14">
        <v>0.59611986177957033</v>
      </c>
      <c r="E18" s="14">
        <v>0.62568591084225922</v>
      </c>
      <c r="F18" s="14">
        <v>0.62064872463975485</v>
      </c>
      <c r="G18" s="14">
        <v>0.63541358114679103</v>
      </c>
      <c r="H18" s="14">
        <v>0.64291853849367708</v>
      </c>
      <c r="I18" s="14">
        <v>0.61145477980806584</v>
      </c>
      <c r="J18" s="14">
        <v>0.59422863255646596</v>
      </c>
      <c r="K18" s="14">
        <v>0.62616420749439539</v>
      </c>
      <c r="L18" s="14">
        <v>0.59259185247818336</v>
      </c>
      <c r="M18" s="14">
        <v>0.63818052760713662</v>
      </c>
      <c r="N18" s="14">
        <v>0.58927362170769315</v>
      </c>
      <c r="O18" s="19">
        <v>0.61591462791375529</v>
      </c>
      <c r="P18" s="14">
        <v>0.63948020172471776</v>
      </c>
      <c r="Q18" s="14">
        <v>0.63502339067163471</v>
      </c>
      <c r="R18" s="14">
        <v>0.64498837971301404</v>
      </c>
      <c r="S18" s="14">
        <v>0.67268091776364247</v>
      </c>
      <c r="T18" s="19">
        <v>0.64858595424617238</v>
      </c>
    </row>
    <row r="19" spans="1:20">
      <c r="A19" s="13"/>
      <c r="D19" s="56"/>
    </row>
    <row r="20" spans="1:20">
      <c r="A20" s="11"/>
      <c r="B20" s="11" t="s">
        <v>22</v>
      </c>
      <c r="C20" s="3">
        <v>4420536163.1599827</v>
      </c>
      <c r="D20" s="3">
        <v>4528063830.6900167</v>
      </c>
      <c r="E20" s="3">
        <v>4899682643.4100313</v>
      </c>
      <c r="F20" s="3">
        <v>4458717024.3300467</v>
      </c>
      <c r="G20" s="3">
        <v>5446678318.4800682</v>
      </c>
      <c r="H20" s="3">
        <v>5064731615.9199791</v>
      </c>
      <c r="I20" s="3">
        <v>5159674000.7500257</v>
      </c>
      <c r="J20" s="3">
        <v>5165182352.6499844</v>
      </c>
      <c r="K20" s="3">
        <v>4623395964.3500013</v>
      </c>
      <c r="L20" s="3">
        <v>5218602597.5000057</v>
      </c>
      <c r="M20" s="3">
        <v>5166864655.0900087</v>
      </c>
      <c r="N20" s="3">
        <v>4480304917.4999743</v>
      </c>
      <c r="O20" s="4">
        <v>58632434083.830132</v>
      </c>
      <c r="P20" s="3">
        <v>5200895720.79</v>
      </c>
      <c r="Q20" s="3">
        <v>4497491189.6699495</v>
      </c>
      <c r="R20" s="3">
        <v>4488136378.9500113</v>
      </c>
      <c r="S20" s="3">
        <v>5167137296.4399958</v>
      </c>
      <c r="T20" s="4">
        <v>19353660585.849957</v>
      </c>
    </row>
    <row r="22" spans="1:20">
      <c r="A22" s="2" t="s">
        <v>90</v>
      </c>
    </row>
    <row r="23" spans="1:20">
      <c r="A23" s="2" t="s">
        <v>19</v>
      </c>
      <c r="C23" s="58"/>
      <c r="D23" s="58"/>
      <c r="E23" s="58"/>
    </row>
    <row r="24" spans="1:20">
      <c r="C24" s="58"/>
      <c r="D24" s="58"/>
      <c r="E24" s="60"/>
    </row>
    <row r="27" spans="1:20">
      <c r="B27" s="35"/>
    </row>
    <row r="28" spans="1:20">
      <c r="B28" s="35"/>
    </row>
  </sheetData>
  <mergeCells count="2">
    <mergeCell ref="C2:O2"/>
    <mergeCell ref="P2:T2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workbookViewId="0"/>
  </sheetViews>
  <sheetFormatPr baseColWidth="10" defaultRowHeight="12.75"/>
  <cols>
    <col min="1" max="1" width="25.85546875" style="41" customWidth="1"/>
    <col min="2" max="2" width="10.85546875" style="38" bestFit="1" customWidth="1"/>
    <col min="3" max="4" width="11.7109375" style="38" bestFit="1" customWidth="1"/>
    <col min="5" max="5" width="10.85546875" style="38" bestFit="1" customWidth="1"/>
    <col min="6" max="6" width="11.7109375" style="38" bestFit="1" customWidth="1"/>
    <col min="7" max="7" width="10.85546875" style="38" bestFit="1" customWidth="1"/>
    <col min="8" max="8" width="11.7109375" style="38" bestFit="1" customWidth="1"/>
    <col min="9" max="10" width="10.85546875" style="38" bestFit="1" customWidth="1"/>
    <col min="11" max="11" width="11.7109375" style="38" bestFit="1" customWidth="1"/>
    <col min="12" max="13" width="10.85546875" style="38" bestFit="1" customWidth="1"/>
    <col min="14" max="14" width="12.5703125" style="39" bestFit="1" customWidth="1"/>
    <col min="15" max="15" width="10.85546875" style="38" bestFit="1" customWidth="1"/>
    <col min="16" max="17" width="9.5703125" style="38" bestFit="1" customWidth="1"/>
    <col min="18" max="18" width="10.140625" style="38" bestFit="1" customWidth="1"/>
    <col min="19" max="19" width="11.7109375" style="39" bestFit="1" customWidth="1"/>
    <col min="20" max="16384" width="11.42578125" style="38"/>
  </cols>
  <sheetData>
    <row r="1" spans="1:20">
      <c r="A1" s="37" t="s">
        <v>32</v>
      </c>
      <c r="F1" s="59"/>
      <c r="G1" s="57"/>
    </row>
    <row r="2" spans="1:20">
      <c r="A2" s="40" t="s">
        <v>24</v>
      </c>
      <c r="F2" s="59"/>
      <c r="G2" s="57"/>
    </row>
    <row r="3" spans="1:20">
      <c r="B3" s="81">
        <v>2012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3"/>
      <c r="O3" s="81">
        <v>2013</v>
      </c>
      <c r="P3" s="82"/>
      <c r="Q3" s="82"/>
      <c r="R3" s="82"/>
      <c r="S3" s="83"/>
    </row>
    <row r="4" spans="1:20">
      <c r="B4" s="50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51" t="s">
        <v>7</v>
      </c>
      <c r="H4" s="51" t="s">
        <v>8</v>
      </c>
      <c r="I4" s="51" t="s">
        <v>9</v>
      </c>
      <c r="J4" s="51" t="s">
        <v>10</v>
      </c>
      <c r="K4" s="51" t="s">
        <v>11</v>
      </c>
      <c r="L4" s="51" t="s">
        <v>12</v>
      </c>
      <c r="M4" s="51" t="s">
        <v>13</v>
      </c>
      <c r="N4" s="51" t="s">
        <v>14</v>
      </c>
      <c r="O4" s="50" t="s">
        <v>2</v>
      </c>
      <c r="P4" s="51" t="s">
        <v>3</v>
      </c>
      <c r="Q4" s="51" t="s">
        <v>4</v>
      </c>
      <c r="R4" s="51" t="s">
        <v>5</v>
      </c>
      <c r="S4" s="45" t="s">
        <v>14</v>
      </c>
    </row>
    <row r="5" spans="1:20">
      <c r="A5" s="42" t="s">
        <v>25</v>
      </c>
      <c r="B5" s="43">
        <v>371588601.84001732</v>
      </c>
      <c r="C5" s="44">
        <v>471109607.30998325</v>
      </c>
      <c r="D5" s="44">
        <v>915911670.58996868</v>
      </c>
      <c r="E5" s="44">
        <v>637706812.66995335</v>
      </c>
      <c r="F5" s="44">
        <v>-24278377.480068207</v>
      </c>
      <c r="G5" s="44">
        <v>-336582158.9199791</v>
      </c>
      <c r="H5" s="44">
        <v>-156141093.75002575</v>
      </c>
      <c r="I5" s="44">
        <v>-522487753.64998436</v>
      </c>
      <c r="J5" s="44">
        <v>341551791.64999866</v>
      </c>
      <c r="K5" s="44">
        <v>224887257.49999428</v>
      </c>
      <c r="L5" s="44">
        <v>-341510254.09000874</v>
      </c>
      <c r="M5" s="44">
        <v>452349103.50002575</v>
      </c>
      <c r="N5" s="51">
        <v>2034105207.1698751</v>
      </c>
      <c r="O5" s="43">
        <v>-416629494.44999981</v>
      </c>
      <c r="P5" s="44">
        <v>170276250.68005085</v>
      </c>
      <c r="Q5" s="44">
        <v>129706117.84997654</v>
      </c>
      <c r="R5" s="44">
        <v>-217650665.26995182</v>
      </c>
      <c r="S5" s="45">
        <v>-334297791.18992424</v>
      </c>
    </row>
    <row r="6" spans="1:20">
      <c r="A6" s="46" t="s">
        <v>45</v>
      </c>
      <c r="B6" s="47">
        <v>216142905.41999197</v>
      </c>
      <c r="C6" s="48">
        <v>689487942.11999559</v>
      </c>
      <c r="D6" s="48">
        <v>766078708.41998625</v>
      </c>
      <c r="E6" s="48">
        <v>560057614.31999397</v>
      </c>
      <c r="F6" s="48">
        <v>-315408438.70000219</v>
      </c>
      <c r="G6" s="48">
        <v>-19931390.369992256</v>
      </c>
      <c r="H6" s="48">
        <v>-183648990.01000929</v>
      </c>
      <c r="I6" s="48">
        <v>-115939391.31998968</v>
      </c>
      <c r="J6" s="48">
        <v>-82918306.950004578</v>
      </c>
      <c r="K6" s="48">
        <v>119662551.40001202</v>
      </c>
      <c r="L6" s="48">
        <v>-299434123.66000795</v>
      </c>
      <c r="M6" s="48">
        <v>460335173.91000271</v>
      </c>
      <c r="N6" s="71">
        <v>1794484254.5799766</v>
      </c>
      <c r="O6" s="47">
        <v>-529231489.85001326</v>
      </c>
      <c r="P6" s="48">
        <v>13433655.399975777</v>
      </c>
      <c r="Q6" s="48">
        <v>-96355650.360004902</v>
      </c>
      <c r="R6" s="48">
        <v>-550848766.34001064</v>
      </c>
      <c r="S6" s="49">
        <v>-1163002251.150053</v>
      </c>
    </row>
    <row r="8" spans="1:20" s="2" customFormat="1">
      <c r="A8" s="2" t="s">
        <v>90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3"/>
      <c r="Q8" s="3"/>
      <c r="R8" s="3"/>
      <c r="S8" s="3"/>
      <c r="T8" s="20"/>
    </row>
    <row r="9" spans="1:20">
      <c r="A9" s="2" t="s">
        <v>19</v>
      </c>
    </row>
    <row r="12" spans="1:20">
      <c r="A12" s="61"/>
      <c r="B12" s="59"/>
      <c r="C12" s="59"/>
    </row>
    <row r="13" spans="1:20">
      <c r="A13" s="62"/>
      <c r="B13" s="62"/>
      <c r="C13" s="69"/>
    </row>
    <row r="14" spans="1:20">
      <c r="A14" s="63"/>
      <c r="B14" s="64"/>
      <c r="C14" s="69"/>
    </row>
    <row r="15" spans="1:20">
      <c r="A15" s="61"/>
      <c r="B15" s="59"/>
      <c r="C15" s="69"/>
    </row>
    <row r="16" spans="1:20">
      <c r="A16" s="61"/>
      <c r="B16" s="59"/>
      <c r="C16" s="69"/>
    </row>
    <row r="17" spans="1:19">
      <c r="A17" s="61"/>
      <c r="B17" s="59"/>
      <c r="C17" s="69"/>
    </row>
    <row r="18" spans="1:19">
      <c r="A18" s="61"/>
      <c r="B18" s="59"/>
      <c r="C18" s="69"/>
    </row>
    <row r="19" spans="1:19">
      <c r="A19" s="59"/>
      <c r="B19" s="59"/>
      <c r="C19" s="69"/>
    </row>
    <row r="20" spans="1:19">
      <c r="A20" s="61"/>
      <c r="B20" s="64"/>
      <c r="C20" s="69"/>
    </row>
    <row r="21" spans="1:19">
      <c r="C21" s="70"/>
    </row>
    <row r="28" spans="1:19">
      <c r="N28" s="38"/>
      <c r="S28" s="38"/>
    </row>
  </sheetData>
  <mergeCells count="2">
    <mergeCell ref="B3:N3"/>
    <mergeCell ref="O3:S3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workbookViewId="0"/>
  </sheetViews>
  <sheetFormatPr baseColWidth="10" defaultRowHeight="12.75"/>
  <cols>
    <col min="1" max="1" width="11.140625" style="2" customWidth="1"/>
    <col min="2" max="2" width="84.5703125" style="2" customWidth="1"/>
    <col min="3" max="14" width="10.85546875" style="3" bestFit="1" customWidth="1"/>
    <col min="15" max="15" width="11.7109375" style="4" customWidth="1"/>
    <col min="16" max="16" width="10.85546875" style="3" bestFit="1" customWidth="1"/>
    <col min="17" max="19" width="10.85546875" style="3" customWidth="1"/>
    <col min="20" max="20" width="11.7109375" style="20" bestFit="1" customWidth="1"/>
    <col min="21" max="16384" width="11.42578125" style="2"/>
  </cols>
  <sheetData>
    <row r="1" spans="1:21" s="77" customFormat="1">
      <c r="A1" s="73" t="s">
        <v>47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  <c r="P1" s="74"/>
      <c r="Q1" s="74"/>
      <c r="R1" s="74"/>
      <c r="S1" s="74"/>
      <c r="T1" s="76"/>
    </row>
    <row r="2" spans="1:21">
      <c r="A2" s="5" t="s">
        <v>0</v>
      </c>
      <c r="C2" s="78">
        <v>2012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78">
        <v>2013</v>
      </c>
      <c r="Q2" s="79"/>
      <c r="R2" s="79"/>
      <c r="S2" s="79"/>
      <c r="T2" s="80"/>
    </row>
    <row r="3" spans="1:21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10" t="s">
        <v>14</v>
      </c>
    </row>
    <row r="4" spans="1:21">
      <c r="A4" s="53" t="s">
        <v>81</v>
      </c>
      <c r="B4" s="15" t="s">
        <v>59</v>
      </c>
      <c r="C4" s="21">
        <v>161952177</v>
      </c>
      <c r="D4" s="22">
        <v>141757559</v>
      </c>
      <c r="E4" s="22">
        <v>164702150</v>
      </c>
      <c r="F4" s="22">
        <v>94812176</v>
      </c>
      <c r="G4" s="22">
        <v>130331159</v>
      </c>
      <c r="H4" s="22">
        <v>126844400</v>
      </c>
      <c r="I4" s="22">
        <v>123370926</v>
      </c>
      <c r="J4" s="22">
        <v>134450785</v>
      </c>
      <c r="K4" s="22">
        <v>99964441</v>
      </c>
      <c r="L4" s="22">
        <v>127321800</v>
      </c>
      <c r="M4" s="22">
        <v>120558182</v>
      </c>
      <c r="N4" s="22">
        <v>141727902</v>
      </c>
      <c r="O4" s="23">
        <v>1567793657</v>
      </c>
      <c r="P4" s="21">
        <v>142700993.57999998</v>
      </c>
      <c r="Q4" s="22">
        <v>138214155.32000002</v>
      </c>
      <c r="R4" s="22">
        <v>103010732.20000002</v>
      </c>
      <c r="S4" s="22">
        <v>114462619.47999999</v>
      </c>
      <c r="T4" s="23">
        <v>498388500.58000004</v>
      </c>
    </row>
    <row r="5" spans="1:21">
      <c r="A5" s="52" t="s">
        <v>82</v>
      </c>
      <c r="B5" s="16" t="s">
        <v>60</v>
      </c>
      <c r="C5" s="24">
        <v>55841315</v>
      </c>
      <c r="D5" s="25">
        <v>42358905</v>
      </c>
      <c r="E5" s="25">
        <v>43853191</v>
      </c>
      <c r="F5" s="25">
        <v>47590589</v>
      </c>
      <c r="G5" s="25">
        <v>90966633</v>
      </c>
      <c r="H5" s="25">
        <v>85433806</v>
      </c>
      <c r="I5" s="25">
        <v>56618234</v>
      </c>
      <c r="J5" s="25">
        <v>62502386</v>
      </c>
      <c r="K5" s="25">
        <v>51439091</v>
      </c>
      <c r="L5" s="25">
        <v>75592294</v>
      </c>
      <c r="M5" s="25">
        <v>72184165</v>
      </c>
      <c r="N5" s="25">
        <v>68478622</v>
      </c>
      <c r="O5" s="26">
        <v>752859231</v>
      </c>
      <c r="P5" s="24">
        <v>42106694.909999996</v>
      </c>
      <c r="Q5" s="25">
        <v>43285856.07</v>
      </c>
      <c r="R5" s="25">
        <v>51297567.299999997</v>
      </c>
      <c r="S5" s="25">
        <v>92026644.110000029</v>
      </c>
      <c r="T5" s="26">
        <v>228716762.38999999</v>
      </c>
    </row>
    <row r="6" spans="1:21">
      <c r="A6" s="36" t="s">
        <v>83</v>
      </c>
      <c r="B6" s="17" t="s">
        <v>61</v>
      </c>
      <c r="C6" s="27">
        <v>60440300</v>
      </c>
      <c r="D6" s="28">
        <v>30913654</v>
      </c>
      <c r="E6" s="28">
        <v>64319185</v>
      </c>
      <c r="F6" s="28">
        <v>25793683</v>
      </c>
      <c r="G6" s="28">
        <v>51524397</v>
      </c>
      <c r="H6" s="28">
        <v>22420812</v>
      </c>
      <c r="I6" s="28">
        <v>65029660</v>
      </c>
      <c r="J6" s="28">
        <v>29518804</v>
      </c>
      <c r="K6" s="28">
        <v>22080459</v>
      </c>
      <c r="L6" s="28">
        <v>25105528</v>
      </c>
      <c r="M6" s="28">
        <v>39673878</v>
      </c>
      <c r="N6" s="28">
        <v>20697896</v>
      </c>
      <c r="O6" s="29">
        <v>457518256</v>
      </c>
      <c r="P6" s="27">
        <v>32178535.780000001</v>
      </c>
      <c r="Q6" s="28">
        <v>34686659.300000004</v>
      </c>
      <c r="R6" s="28">
        <v>42310528.939999998</v>
      </c>
      <c r="S6" s="28">
        <v>68523175.949999973</v>
      </c>
      <c r="T6" s="29">
        <v>177698899.96999997</v>
      </c>
    </row>
    <row r="7" spans="1:21">
      <c r="A7" s="52" t="s">
        <v>84</v>
      </c>
      <c r="B7" s="16" t="s">
        <v>62</v>
      </c>
      <c r="C7" s="24">
        <v>25618417</v>
      </c>
      <c r="D7" s="25">
        <v>25032964</v>
      </c>
      <c r="E7" s="25">
        <v>47398632</v>
      </c>
      <c r="F7" s="25">
        <v>22349302</v>
      </c>
      <c r="G7" s="25">
        <v>30371313</v>
      </c>
      <c r="H7" s="25">
        <v>20259328</v>
      </c>
      <c r="I7" s="25">
        <v>33835455</v>
      </c>
      <c r="J7" s="25">
        <v>20376825</v>
      </c>
      <c r="K7" s="25">
        <v>17620030</v>
      </c>
      <c r="L7" s="25">
        <v>18029256</v>
      </c>
      <c r="M7" s="25">
        <v>24909079</v>
      </c>
      <c r="N7" s="25">
        <v>14443822</v>
      </c>
      <c r="O7" s="26">
        <v>300244423</v>
      </c>
      <c r="P7" s="24">
        <v>18448750.740000002</v>
      </c>
      <c r="Q7" s="25">
        <v>23137235.930000003</v>
      </c>
      <c r="R7" s="25">
        <v>35283871.00999999</v>
      </c>
      <c r="S7" s="25">
        <v>44690809.259999998</v>
      </c>
      <c r="T7" s="26">
        <v>121560666.94</v>
      </c>
    </row>
    <row r="8" spans="1:21">
      <c r="A8" s="36">
        <v>1511100000</v>
      </c>
      <c r="B8" s="17" t="s">
        <v>63</v>
      </c>
      <c r="C8" s="27">
        <v>1222147</v>
      </c>
      <c r="D8" s="28">
        <v>3347803</v>
      </c>
      <c r="E8" s="28">
        <v>8938813</v>
      </c>
      <c r="F8" s="28">
        <v>21481</v>
      </c>
      <c r="G8" s="28">
        <v>21916932</v>
      </c>
      <c r="H8" s="28">
        <v>3498595</v>
      </c>
      <c r="I8" s="28">
        <v>14424609</v>
      </c>
      <c r="J8" s="28">
        <v>11118412</v>
      </c>
      <c r="K8" s="28">
        <v>15534400</v>
      </c>
      <c r="L8" s="28">
        <v>21176078</v>
      </c>
      <c r="M8" s="28">
        <v>25813551</v>
      </c>
      <c r="N8" s="28">
        <v>1110806</v>
      </c>
      <c r="O8" s="29">
        <v>128123627</v>
      </c>
      <c r="P8" s="27">
        <v>4709829.32</v>
      </c>
      <c r="Q8" s="28">
        <v>3165258.8400000003</v>
      </c>
      <c r="R8" s="28">
        <v>6276189.5600000005</v>
      </c>
      <c r="S8" s="28">
        <v>11774353.02</v>
      </c>
      <c r="T8" s="29">
        <v>25925630.740000002</v>
      </c>
    </row>
    <row r="9" spans="1:21">
      <c r="A9" s="52">
        <v>2101110090</v>
      </c>
      <c r="B9" s="16" t="s">
        <v>64</v>
      </c>
      <c r="C9" s="24">
        <v>5918078</v>
      </c>
      <c r="D9" s="25">
        <v>8699599</v>
      </c>
      <c r="E9" s="25">
        <v>8243427</v>
      </c>
      <c r="F9" s="25">
        <v>10318078</v>
      </c>
      <c r="G9" s="25">
        <v>8156915</v>
      </c>
      <c r="H9" s="25">
        <v>7426914</v>
      </c>
      <c r="I9" s="25">
        <v>8639828</v>
      </c>
      <c r="J9" s="25">
        <v>5247646</v>
      </c>
      <c r="K9" s="25">
        <v>6781054</v>
      </c>
      <c r="L9" s="25">
        <v>5951337</v>
      </c>
      <c r="M9" s="25">
        <v>6745456</v>
      </c>
      <c r="N9" s="25">
        <v>5820247</v>
      </c>
      <c r="O9" s="26">
        <v>87948579</v>
      </c>
      <c r="P9" s="24">
        <v>6821639.4400000004</v>
      </c>
      <c r="Q9" s="25">
        <v>8838894.5199999977</v>
      </c>
      <c r="R9" s="25">
        <v>6953073.1100000003</v>
      </c>
      <c r="S9" s="25">
        <v>9460169.2599999998</v>
      </c>
      <c r="T9" s="26">
        <v>32073776.329999998</v>
      </c>
    </row>
    <row r="10" spans="1:21">
      <c r="A10" s="36" t="s">
        <v>85</v>
      </c>
      <c r="B10" s="17" t="s">
        <v>65</v>
      </c>
      <c r="C10" s="27">
        <v>8888531</v>
      </c>
      <c r="D10" s="28">
        <v>11724645</v>
      </c>
      <c r="E10" s="28">
        <v>9196165</v>
      </c>
      <c r="F10" s="28">
        <v>6221179</v>
      </c>
      <c r="G10" s="28">
        <v>11401037</v>
      </c>
      <c r="H10" s="28">
        <v>8505932</v>
      </c>
      <c r="I10" s="28">
        <v>8696039</v>
      </c>
      <c r="J10" s="28">
        <v>8825515</v>
      </c>
      <c r="K10" s="28">
        <v>8215284</v>
      </c>
      <c r="L10" s="28">
        <v>7174389</v>
      </c>
      <c r="M10" s="28">
        <v>9807378</v>
      </c>
      <c r="N10" s="28">
        <v>6411396</v>
      </c>
      <c r="O10" s="29">
        <v>105067490</v>
      </c>
      <c r="P10" s="27">
        <v>12505407.179999998</v>
      </c>
      <c r="Q10" s="28">
        <v>5731431.5599999987</v>
      </c>
      <c r="R10" s="28">
        <v>11670037.129999999</v>
      </c>
      <c r="S10" s="28">
        <v>8519681.8599999994</v>
      </c>
      <c r="T10" s="29">
        <v>38426557.729999989</v>
      </c>
    </row>
    <row r="11" spans="1:21">
      <c r="A11" s="52" t="s">
        <v>86</v>
      </c>
      <c r="B11" s="16" t="s">
        <v>66</v>
      </c>
      <c r="C11" s="24">
        <v>6860813</v>
      </c>
      <c r="D11" s="25">
        <v>6701970</v>
      </c>
      <c r="E11" s="25">
        <v>7429289</v>
      </c>
      <c r="F11" s="25">
        <v>6537984</v>
      </c>
      <c r="G11" s="25">
        <v>9537054</v>
      </c>
      <c r="H11" s="25">
        <v>5857291</v>
      </c>
      <c r="I11" s="25">
        <v>10107508</v>
      </c>
      <c r="J11" s="25">
        <v>5948421</v>
      </c>
      <c r="K11" s="25">
        <v>6297616</v>
      </c>
      <c r="L11" s="25">
        <v>8934277</v>
      </c>
      <c r="M11" s="25">
        <v>8995078</v>
      </c>
      <c r="N11" s="25">
        <v>8452750</v>
      </c>
      <c r="O11" s="26">
        <v>91660051</v>
      </c>
      <c r="P11" s="24">
        <v>8577874.4900000002</v>
      </c>
      <c r="Q11" s="25">
        <v>9436759.7699999996</v>
      </c>
      <c r="R11" s="25">
        <v>8147864.9200000018</v>
      </c>
      <c r="S11" s="25">
        <v>7893293.7600000007</v>
      </c>
      <c r="T11" s="26">
        <v>34055792.939999998</v>
      </c>
    </row>
    <row r="12" spans="1:21">
      <c r="A12" s="36" t="s">
        <v>87</v>
      </c>
      <c r="B12" s="17" t="s">
        <v>67</v>
      </c>
      <c r="C12" s="27">
        <v>6491247</v>
      </c>
      <c r="D12" s="28">
        <v>2838825</v>
      </c>
      <c r="E12" s="28">
        <v>7521580</v>
      </c>
      <c r="F12" s="28">
        <v>4212971</v>
      </c>
      <c r="G12" s="28">
        <v>6442360</v>
      </c>
      <c r="H12" s="28">
        <v>4070720</v>
      </c>
      <c r="I12" s="28">
        <v>7397295</v>
      </c>
      <c r="J12" s="28">
        <v>3741579</v>
      </c>
      <c r="K12" s="28">
        <v>5754820</v>
      </c>
      <c r="L12" s="28">
        <v>3178670</v>
      </c>
      <c r="M12" s="28">
        <v>5199685</v>
      </c>
      <c r="N12" s="28">
        <v>2735076</v>
      </c>
      <c r="O12" s="29">
        <v>59584828</v>
      </c>
      <c r="P12" s="27">
        <v>5709415.1900000004</v>
      </c>
      <c r="Q12" s="28">
        <v>3174030.45</v>
      </c>
      <c r="R12" s="28">
        <v>5337843.120000001</v>
      </c>
      <c r="S12" s="28">
        <v>7621674.5199999986</v>
      </c>
      <c r="T12" s="29">
        <v>21842963.280000001</v>
      </c>
    </row>
    <row r="13" spans="1:21">
      <c r="A13" s="54">
        <v>2101110010</v>
      </c>
      <c r="B13" s="18" t="s">
        <v>68</v>
      </c>
      <c r="C13" s="30">
        <v>4485281</v>
      </c>
      <c r="D13" s="31">
        <v>8314024</v>
      </c>
      <c r="E13" s="31">
        <v>7178383</v>
      </c>
      <c r="F13" s="31">
        <v>7340256</v>
      </c>
      <c r="G13" s="31">
        <v>5403691</v>
      </c>
      <c r="H13" s="31">
        <v>6666711</v>
      </c>
      <c r="I13" s="31">
        <v>3843346</v>
      </c>
      <c r="J13" s="31">
        <v>6994452</v>
      </c>
      <c r="K13" s="31">
        <v>5280129</v>
      </c>
      <c r="L13" s="31">
        <v>9528515</v>
      </c>
      <c r="M13" s="31">
        <v>6176546</v>
      </c>
      <c r="N13" s="31">
        <v>5820421</v>
      </c>
      <c r="O13" s="32">
        <v>77031755</v>
      </c>
      <c r="P13" s="30">
        <v>10258132.92</v>
      </c>
      <c r="Q13" s="31">
        <v>9752378.9800000004</v>
      </c>
      <c r="R13" s="31">
        <v>4763609.6899999995</v>
      </c>
      <c r="S13" s="31">
        <v>7043550.8299999991</v>
      </c>
      <c r="T13" s="32">
        <v>31817672.419999994</v>
      </c>
    </row>
    <row r="14" spans="1:21">
      <c r="B14" s="11" t="s">
        <v>33</v>
      </c>
      <c r="C14" s="3">
        <v>337718306</v>
      </c>
      <c r="D14" s="3">
        <v>281689948</v>
      </c>
      <c r="E14" s="3">
        <v>368780815</v>
      </c>
      <c r="F14" s="3">
        <v>225197699</v>
      </c>
      <c r="G14" s="3">
        <v>366051491</v>
      </c>
      <c r="H14" s="3">
        <v>290984509</v>
      </c>
      <c r="I14" s="3">
        <v>331962900</v>
      </c>
      <c r="J14" s="3">
        <v>288724825</v>
      </c>
      <c r="K14" s="3">
        <v>238967324</v>
      </c>
      <c r="L14" s="3">
        <v>301992144</v>
      </c>
      <c r="M14" s="3">
        <v>320062998</v>
      </c>
      <c r="N14" s="3">
        <v>275698938</v>
      </c>
      <c r="O14" s="4">
        <v>3627831897</v>
      </c>
      <c r="P14" s="3">
        <v>284017273.55000001</v>
      </c>
      <c r="Q14" s="3">
        <v>279422660.74000007</v>
      </c>
      <c r="R14" s="3">
        <v>275051316.98000002</v>
      </c>
      <c r="S14" s="3">
        <v>372015972.04999995</v>
      </c>
      <c r="T14" s="4">
        <v>1210507223.3200002</v>
      </c>
      <c r="U14" s="34"/>
    </row>
    <row r="15" spans="1:21">
      <c r="B15" s="12" t="s">
        <v>34</v>
      </c>
      <c r="C15" s="14">
        <v>0.8124123400895874</v>
      </c>
      <c r="D15" s="14">
        <v>0.8069046923755141</v>
      </c>
      <c r="E15" s="14">
        <v>0.8004800399469002</v>
      </c>
      <c r="F15" s="14">
        <v>0.77797625049844799</v>
      </c>
      <c r="G15" s="14">
        <v>0.82932733611921383</v>
      </c>
      <c r="H15" s="14">
        <v>0.80691783416515372</v>
      </c>
      <c r="I15" s="14">
        <v>0.80826855698308675</v>
      </c>
      <c r="J15" s="14">
        <v>0.76321321191136193</v>
      </c>
      <c r="K15" s="14">
        <v>0.72085717330103971</v>
      </c>
      <c r="L15" s="14">
        <v>0.78869243859897065</v>
      </c>
      <c r="M15" s="14">
        <v>0.83389173889696155</v>
      </c>
      <c r="N15" s="14">
        <v>0.8070151790216834</v>
      </c>
      <c r="O15" s="19">
        <v>0.79805842223592549</v>
      </c>
      <c r="P15" s="14">
        <v>0.81747121407400347</v>
      </c>
      <c r="Q15" s="14">
        <v>0.82519959536308762</v>
      </c>
      <c r="R15" s="14">
        <v>0.82339478399079802</v>
      </c>
      <c r="S15" s="14">
        <v>0.83850991005571651</v>
      </c>
      <c r="T15" s="19">
        <v>0.82698767153512265</v>
      </c>
    </row>
    <row r="16" spans="1:21">
      <c r="B16" s="12"/>
    </row>
    <row r="17" spans="1:21">
      <c r="B17" s="11" t="s">
        <v>35</v>
      </c>
      <c r="C17" s="3">
        <v>415698149</v>
      </c>
      <c r="D17" s="3">
        <v>349099405</v>
      </c>
      <c r="E17" s="3">
        <v>460699576</v>
      </c>
      <c r="F17" s="3">
        <v>289466033</v>
      </c>
      <c r="G17" s="3">
        <v>441383607</v>
      </c>
      <c r="H17" s="3">
        <v>360612316</v>
      </c>
      <c r="I17" s="3">
        <v>410708665</v>
      </c>
      <c r="J17" s="3">
        <v>378301660</v>
      </c>
      <c r="K17" s="3">
        <v>331504399</v>
      </c>
      <c r="L17" s="3">
        <v>382902294</v>
      </c>
      <c r="M17" s="3">
        <v>383818406</v>
      </c>
      <c r="N17" s="3">
        <v>341627946</v>
      </c>
      <c r="O17" s="4">
        <v>4545822456</v>
      </c>
      <c r="P17" s="38">
        <v>347433975.23999995</v>
      </c>
      <c r="Q17" s="38">
        <v>338612212.5000003</v>
      </c>
      <c r="R17" s="38">
        <v>334045493.5200001</v>
      </c>
      <c r="S17" s="38">
        <v>443663178.67999983</v>
      </c>
      <c r="T17" s="4">
        <v>1463754859.9400001</v>
      </c>
      <c r="U17" s="3"/>
    </row>
    <row r="18" spans="1:21">
      <c r="B18" s="12" t="s">
        <v>30</v>
      </c>
      <c r="C18" s="14">
        <v>0.14186902815992722</v>
      </c>
      <c r="D18" s="14">
        <v>0.10301695669640201</v>
      </c>
      <c r="E18" s="14">
        <v>0.1202324382716268</v>
      </c>
      <c r="F18" s="14">
        <v>8.6995846110662065E-2</v>
      </c>
      <c r="G18" s="14">
        <v>0.14032291231410846</v>
      </c>
      <c r="H18" s="14">
        <v>0.11142808651356169</v>
      </c>
      <c r="I18" s="14">
        <v>0.13822718121508074</v>
      </c>
      <c r="J18" s="14">
        <v>0.12809196256918715</v>
      </c>
      <c r="K18" s="14">
        <v>0.11788555152770014</v>
      </c>
      <c r="L18" s="14">
        <v>0.11920384578927525</v>
      </c>
      <c r="M18" s="14">
        <v>0.12802659981505388</v>
      </c>
      <c r="N18" s="14">
        <v>0.11018618888280376</v>
      </c>
      <c r="O18" s="19">
        <v>0.11992021239860248</v>
      </c>
      <c r="P18" s="14">
        <v>0.12423271483778238</v>
      </c>
      <c r="Q18" s="14">
        <v>0.11800613804902875</v>
      </c>
      <c r="R18" s="14">
        <v>0.11936846040860075</v>
      </c>
      <c r="S18" s="14">
        <v>0.15168045077643119</v>
      </c>
      <c r="T18" s="68">
        <v>0.12851780615133837</v>
      </c>
    </row>
    <row r="19" spans="1:21">
      <c r="B19" s="13"/>
      <c r="D19" s="34"/>
    </row>
    <row r="20" spans="1:21">
      <c r="B20" s="11" t="s">
        <v>36</v>
      </c>
      <c r="C20" s="3">
        <v>2930154343</v>
      </c>
      <c r="D20" s="3">
        <v>3388756727</v>
      </c>
      <c r="E20" s="3">
        <v>3831741106</v>
      </c>
      <c r="F20" s="3">
        <v>3327354649</v>
      </c>
      <c r="G20" s="3">
        <v>3145484937</v>
      </c>
      <c r="H20" s="3">
        <v>3236278458</v>
      </c>
      <c r="I20" s="3">
        <v>2971258340</v>
      </c>
      <c r="J20" s="3">
        <v>2953359855</v>
      </c>
      <c r="K20" s="3">
        <v>2812086763</v>
      </c>
      <c r="L20" s="3">
        <v>3212163932</v>
      </c>
      <c r="M20" s="3">
        <v>2997958288</v>
      </c>
      <c r="N20" s="3">
        <v>3100460679</v>
      </c>
      <c r="O20" s="4">
        <v>37907058077</v>
      </c>
      <c r="P20" s="3">
        <v>2796638354.8299975</v>
      </c>
      <c r="Q20" s="3">
        <v>2869445760.1799912</v>
      </c>
      <c r="R20" s="3">
        <v>2798440160.6299968</v>
      </c>
      <c r="S20" s="3">
        <v>2924985892.439992</v>
      </c>
      <c r="T20" s="4">
        <v>11389510168.079979</v>
      </c>
    </row>
    <row r="21" spans="1:21">
      <c r="B21" s="12" t="s">
        <v>15</v>
      </c>
      <c r="C21" s="14">
        <v>0.61145201485587786</v>
      </c>
      <c r="D21" s="14">
        <v>0.67786340462629091</v>
      </c>
      <c r="E21" s="14">
        <v>0.65887352162370938</v>
      </c>
      <c r="F21" s="14">
        <v>0.65288028535684761</v>
      </c>
      <c r="G21" s="14">
        <v>0.58009091384356815</v>
      </c>
      <c r="H21" s="14">
        <v>0.6844704228223385</v>
      </c>
      <c r="I21" s="14">
        <v>0.59383207729945686</v>
      </c>
      <c r="J21" s="14">
        <v>0.63613054703967187</v>
      </c>
      <c r="K21" s="14">
        <v>0.5663879865808602</v>
      </c>
      <c r="L21" s="14">
        <v>0.59009275622136714</v>
      </c>
      <c r="M21" s="14">
        <v>0.6212928707119848</v>
      </c>
      <c r="N21" s="14">
        <v>0.62855831075933477</v>
      </c>
      <c r="O21" s="19">
        <v>0.62484292857337231</v>
      </c>
      <c r="P21" s="14">
        <v>0.58454906615208302</v>
      </c>
      <c r="Q21" s="14">
        <v>0.6147362302961763</v>
      </c>
      <c r="R21" s="14">
        <v>0.60600597845622139</v>
      </c>
      <c r="S21" s="14">
        <v>0.59096753065651453</v>
      </c>
      <c r="T21" s="19">
        <v>0.59883763147300351</v>
      </c>
    </row>
    <row r="22" spans="1:21">
      <c r="C22" s="58"/>
      <c r="D22" s="34"/>
      <c r="P22" s="34"/>
      <c r="Q22" s="34"/>
      <c r="R22" s="34"/>
      <c r="S22" s="34"/>
    </row>
    <row r="23" spans="1:21">
      <c r="B23" s="11" t="s">
        <v>16</v>
      </c>
      <c r="C23" s="3">
        <v>4792124765</v>
      </c>
      <c r="D23" s="3">
        <v>4999173438</v>
      </c>
      <c r="E23" s="3">
        <v>5815594314</v>
      </c>
      <c r="F23" s="3">
        <v>5096423837</v>
      </c>
      <c r="G23" s="3">
        <v>5422399941</v>
      </c>
      <c r="H23" s="3">
        <v>4728149457</v>
      </c>
      <c r="I23" s="3">
        <v>5003532907</v>
      </c>
      <c r="J23" s="3">
        <v>4642694599</v>
      </c>
      <c r="K23" s="3">
        <v>4964947756</v>
      </c>
      <c r="L23" s="3">
        <v>5443489855</v>
      </c>
      <c r="M23" s="3">
        <v>4825354401</v>
      </c>
      <c r="N23" s="3">
        <v>4932654021</v>
      </c>
      <c r="O23" s="55">
        <v>60666539291</v>
      </c>
      <c r="P23" s="3">
        <v>4784266226.3400002</v>
      </c>
      <c r="Q23" s="3">
        <v>4667767440.3500004</v>
      </c>
      <c r="R23" s="3">
        <v>4617842496.7999878</v>
      </c>
      <c r="S23" s="3">
        <v>4949486631.1700439</v>
      </c>
      <c r="T23" s="4">
        <v>19019362794.660034</v>
      </c>
    </row>
    <row r="24" spans="1:21">
      <c r="B24" s="11"/>
    </row>
    <row r="25" spans="1:21">
      <c r="B25" s="11" t="s">
        <v>17</v>
      </c>
      <c r="C25" s="3">
        <v>536527662</v>
      </c>
      <c r="D25" s="3">
        <v>504719125</v>
      </c>
      <c r="E25" s="3">
        <v>625562752</v>
      </c>
      <c r="F25" s="3">
        <v>425457104</v>
      </c>
      <c r="G25" s="3">
        <v>622791899</v>
      </c>
      <c r="H25" s="3">
        <v>516414313</v>
      </c>
      <c r="I25" s="3">
        <v>570357970</v>
      </c>
      <c r="J25" s="3">
        <v>567272331</v>
      </c>
      <c r="K25" s="3">
        <v>492326413</v>
      </c>
      <c r="L25" s="3">
        <v>556024686</v>
      </c>
      <c r="M25" s="3">
        <v>538371894</v>
      </c>
      <c r="N25" s="3">
        <v>461454154</v>
      </c>
      <c r="O25" s="4">
        <v>6417280303</v>
      </c>
      <c r="P25" s="3">
        <v>489748665.43000013</v>
      </c>
      <c r="Q25" s="3">
        <v>503867607.46000034</v>
      </c>
      <c r="R25" s="3">
        <v>502612113.45000017</v>
      </c>
      <c r="S25" s="3">
        <v>641847598.49000132</v>
      </c>
      <c r="T25" s="4">
        <v>2138075984.8300018</v>
      </c>
    </row>
    <row r="26" spans="1:21">
      <c r="B26" s="12" t="s">
        <v>41</v>
      </c>
      <c r="C26" s="14">
        <v>0.77479350729170793</v>
      </c>
      <c r="D26" s="14">
        <v>0.69167064949242807</v>
      </c>
      <c r="E26" s="14">
        <v>0.73645621406819306</v>
      </c>
      <c r="F26" s="14">
        <v>0.6803647894900352</v>
      </c>
      <c r="G26" s="14">
        <v>0.70871764341944343</v>
      </c>
      <c r="H26" s="14">
        <v>0.69830038967180985</v>
      </c>
      <c r="I26" s="14">
        <v>0.72008928883732437</v>
      </c>
      <c r="J26" s="14">
        <v>0.66687839213508193</v>
      </c>
      <c r="K26" s="14">
        <v>0.67334270566547894</v>
      </c>
      <c r="L26" s="14">
        <v>0.68864261541078409</v>
      </c>
      <c r="M26" s="14">
        <v>0.71292430061365719</v>
      </c>
      <c r="N26" s="14">
        <v>0.7403291162051171</v>
      </c>
      <c r="O26" s="19">
        <v>0.7083721204876906</v>
      </c>
      <c r="P26" s="14">
        <v>0.70941280653608796</v>
      </c>
      <c r="Q26" s="14">
        <v>0.67202615823419676</v>
      </c>
      <c r="R26" s="14">
        <v>0.6646188672753327</v>
      </c>
      <c r="S26" s="14">
        <v>0.6912282288252749</v>
      </c>
      <c r="T26" s="19">
        <v>0.68461311493397792</v>
      </c>
    </row>
    <row r="27" spans="1:21">
      <c r="D27" s="65"/>
      <c r="E27" s="65"/>
    </row>
    <row r="28" spans="1:21">
      <c r="A28" s="2" t="s">
        <v>90</v>
      </c>
    </row>
    <row r="29" spans="1:21">
      <c r="A29" s="2" t="s">
        <v>19</v>
      </c>
      <c r="C29" s="65"/>
      <c r="D29" s="58"/>
      <c r="E29" s="58"/>
    </row>
    <row r="30" spans="1:21">
      <c r="C30" s="58"/>
      <c r="D30" s="58"/>
      <c r="E30" s="60"/>
    </row>
    <row r="32" spans="1:21">
      <c r="A32" s="35"/>
      <c r="B32" s="35"/>
    </row>
    <row r="33" spans="1:2">
      <c r="A33" s="35"/>
      <c r="B33" s="35"/>
    </row>
    <row r="34" spans="1:2">
      <c r="B34" s="35"/>
    </row>
    <row r="35" spans="1:2">
      <c r="A35" s="3"/>
      <c r="B35" s="35"/>
    </row>
    <row r="36" spans="1:2">
      <c r="A36" s="3"/>
      <c r="B36" s="35"/>
    </row>
    <row r="37" spans="1:2">
      <c r="B37" s="35"/>
    </row>
  </sheetData>
  <mergeCells count="2">
    <mergeCell ref="C2:O2"/>
    <mergeCell ref="P2:T2"/>
  </mergeCells>
  <pageMargins left="0.2" right="0.22" top="0.53" bottom="0.55000000000000004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2"/>
  <sheetViews>
    <sheetView workbookViewId="0"/>
  </sheetViews>
  <sheetFormatPr baseColWidth="10" defaultRowHeight="12.75"/>
  <cols>
    <col min="1" max="1" width="11.140625" style="2" bestFit="1" customWidth="1"/>
    <col min="2" max="2" width="83.28515625" style="2" customWidth="1"/>
    <col min="3" max="14" width="10.85546875" style="3" bestFit="1" customWidth="1"/>
    <col min="15" max="15" width="11.7109375" style="4" bestFit="1" customWidth="1"/>
    <col min="16" max="16" width="10.85546875" style="3" bestFit="1" customWidth="1"/>
    <col min="17" max="19" width="10.85546875" style="3" customWidth="1"/>
    <col min="20" max="20" width="11.7109375" style="20" bestFit="1" customWidth="1"/>
    <col min="21" max="16384" width="11.42578125" style="2"/>
  </cols>
  <sheetData>
    <row r="1" spans="1:21">
      <c r="A1" s="73" t="s">
        <v>46</v>
      </c>
    </row>
    <row r="2" spans="1:21">
      <c r="A2" s="5" t="s">
        <v>20</v>
      </c>
      <c r="C2" s="78">
        <v>2013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78">
        <v>2013</v>
      </c>
      <c r="Q2" s="79"/>
      <c r="R2" s="79"/>
      <c r="S2" s="79"/>
      <c r="T2" s="80"/>
    </row>
    <row r="3" spans="1:21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10" t="s">
        <v>14</v>
      </c>
    </row>
    <row r="4" spans="1:21">
      <c r="A4" s="53">
        <v>1005901100</v>
      </c>
      <c r="B4" s="15" t="s">
        <v>49</v>
      </c>
      <c r="C4" s="21">
        <v>57575272.280000001</v>
      </c>
      <c r="D4" s="22">
        <v>77803200</v>
      </c>
      <c r="E4" s="22">
        <v>62378509.740000002</v>
      </c>
      <c r="F4" s="22">
        <v>55094752.440000005</v>
      </c>
      <c r="G4" s="22">
        <v>106652713.77</v>
      </c>
      <c r="H4" s="22">
        <v>72592009.269999996</v>
      </c>
      <c r="I4" s="22">
        <v>72209015.680000007</v>
      </c>
      <c r="J4" s="22">
        <v>110969901.73999999</v>
      </c>
      <c r="K4" s="22">
        <v>89567997.450000003</v>
      </c>
      <c r="L4" s="22">
        <v>78065556.719999999</v>
      </c>
      <c r="M4" s="22">
        <v>90057707.170000017</v>
      </c>
      <c r="N4" s="22">
        <v>68114352.709999993</v>
      </c>
      <c r="O4" s="23">
        <v>941080988.97000003</v>
      </c>
      <c r="P4" s="21">
        <v>87736839.569999978</v>
      </c>
      <c r="Q4" s="22">
        <v>66554294.989999995</v>
      </c>
      <c r="R4" s="22">
        <v>82294064.379999995</v>
      </c>
      <c r="S4" s="22">
        <v>62662207.409999996</v>
      </c>
      <c r="T4" s="23">
        <v>299247406.34999996</v>
      </c>
    </row>
    <row r="5" spans="1:21">
      <c r="A5" s="52">
        <v>1001991090</v>
      </c>
      <c r="B5" s="16" t="s">
        <v>50</v>
      </c>
      <c r="C5" s="24">
        <v>22744295.449999999</v>
      </c>
      <c r="D5" s="25">
        <v>63820610.550000004</v>
      </c>
      <c r="E5" s="25">
        <v>37464747.190000005</v>
      </c>
      <c r="F5" s="25">
        <v>32845019.890000001</v>
      </c>
      <c r="G5" s="25">
        <v>26922622.210000001</v>
      </c>
      <c r="H5" s="25">
        <v>42376288.390000001</v>
      </c>
      <c r="I5" s="25">
        <v>28463693.939999998</v>
      </c>
      <c r="J5" s="25">
        <v>58987350.680000007</v>
      </c>
      <c r="K5" s="25">
        <v>44067919.650000006</v>
      </c>
      <c r="L5" s="25">
        <v>37951366.030000001</v>
      </c>
      <c r="M5" s="25">
        <v>51157676.859999999</v>
      </c>
      <c r="N5" s="25">
        <v>36674596.270000003</v>
      </c>
      <c r="O5" s="26">
        <v>483476187.11000001</v>
      </c>
      <c r="P5" s="24">
        <v>43843461.32</v>
      </c>
      <c r="Q5" s="25">
        <v>55199527.690000005</v>
      </c>
      <c r="R5" s="25">
        <v>11807777.050000001</v>
      </c>
      <c r="S5" s="25">
        <v>52244086.63000001</v>
      </c>
      <c r="T5" s="26">
        <v>163094852.69</v>
      </c>
      <c r="U5" s="34"/>
    </row>
    <row r="6" spans="1:21">
      <c r="A6" s="36">
        <v>2304000000</v>
      </c>
      <c r="B6" s="17" t="s">
        <v>51</v>
      </c>
      <c r="C6" s="27">
        <v>25419130.220000003</v>
      </c>
      <c r="D6" s="28">
        <v>28735155.989999998</v>
      </c>
      <c r="E6" s="28">
        <v>44673418.18</v>
      </c>
      <c r="F6" s="28">
        <v>28880929.890000001</v>
      </c>
      <c r="G6" s="28">
        <v>36062203.450000003</v>
      </c>
      <c r="H6" s="28">
        <v>55441132.759999998</v>
      </c>
      <c r="I6" s="28">
        <v>42683312.710000001</v>
      </c>
      <c r="J6" s="28">
        <v>36269835.140000001</v>
      </c>
      <c r="K6" s="28">
        <v>42419917.399999999</v>
      </c>
      <c r="L6" s="28">
        <v>23524680.879999999</v>
      </c>
      <c r="M6" s="28">
        <v>55196675.209999993</v>
      </c>
      <c r="N6" s="28">
        <v>42718320.210000001</v>
      </c>
      <c r="O6" s="29">
        <v>462024712.03999996</v>
      </c>
      <c r="P6" s="27">
        <v>58880671.300000004</v>
      </c>
      <c r="Q6" s="28">
        <v>45112597.18</v>
      </c>
      <c r="R6" s="28">
        <v>40354767.849999994</v>
      </c>
      <c r="S6" s="28">
        <v>29139771.800000001</v>
      </c>
      <c r="T6" s="29">
        <v>173487808.13</v>
      </c>
    </row>
    <row r="7" spans="1:21">
      <c r="A7" s="52">
        <v>1201900000</v>
      </c>
      <c r="B7" s="16" t="s">
        <v>52</v>
      </c>
      <c r="C7" s="24">
        <v>9039210.8599999994</v>
      </c>
      <c r="D7" s="25">
        <v>16929935.219999999</v>
      </c>
      <c r="E7" s="25">
        <v>6769529.0600000005</v>
      </c>
      <c r="F7" s="25">
        <v>140707.97</v>
      </c>
      <c r="G7" s="25">
        <v>22084947.890000001</v>
      </c>
      <c r="H7" s="25">
        <v>19504122.899999999</v>
      </c>
      <c r="I7" s="25">
        <v>7201976.2100000009</v>
      </c>
      <c r="J7" s="25">
        <v>14291184.010000002</v>
      </c>
      <c r="K7" s="25">
        <v>19227326.530000001</v>
      </c>
      <c r="L7" s="25">
        <v>5066139.76</v>
      </c>
      <c r="M7" s="25">
        <v>19189829.550000001</v>
      </c>
      <c r="N7" s="25">
        <v>11713789.91</v>
      </c>
      <c r="O7" s="26">
        <v>151158699.87000003</v>
      </c>
      <c r="P7" s="24">
        <v>16387676.09</v>
      </c>
      <c r="Q7" s="25">
        <v>6370325.0999999996</v>
      </c>
      <c r="R7" s="25">
        <v>10227735.649999999</v>
      </c>
      <c r="S7" s="25">
        <v>12143800.27</v>
      </c>
      <c r="T7" s="26">
        <v>45129537.109999999</v>
      </c>
    </row>
    <row r="8" spans="1:21">
      <c r="A8" s="36">
        <v>1007900000</v>
      </c>
      <c r="B8" s="17" t="s">
        <v>53</v>
      </c>
      <c r="C8" s="27">
        <v>4742833.66</v>
      </c>
      <c r="D8" s="28">
        <v>7276396.7999999998</v>
      </c>
      <c r="E8" s="28">
        <v>6702951.4800000004</v>
      </c>
      <c r="F8" s="28">
        <v>6708945.5199999996</v>
      </c>
      <c r="G8" s="28">
        <v>14144802.57</v>
      </c>
      <c r="H8" s="28">
        <v>19340143.18</v>
      </c>
      <c r="I8" s="28">
        <v>14889155.199999999</v>
      </c>
      <c r="J8" s="28">
        <v>23476604.48</v>
      </c>
      <c r="K8" s="28">
        <v>8033313.1100000003</v>
      </c>
      <c r="L8" s="28">
        <v>16976964.52</v>
      </c>
      <c r="M8" s="28">
        <v>24501498.289999999</v>
      </c>
      <c r="N8" s="28">
        <v>4020408.25</v>
      </c>
      <c r="O8" s="29">
        <v>150814017.06</v>
      </c>
      <c r="P8" s="27">
        <v>16798996.979999997</v>
      </c>
      <c r="Q8" s="28">
        <v>19966197.859999999</v>
      </c>
      <c r="R8" s="28">
        <v>6391993.1900000004</v>
      </c>
      <c r="S8" s="28">
        <v>10323729.379999999</v>
      </c>
      <c r="T8" s="29">
        <v>53480917.409999996</v>
      </c>
    </row>
    <row r="9" spans="1:21">
      <c r="A9" s="52">
        <v>1003900010</v>
      </c>
      <c r="B9" s="16" t="s">
        <v>54</v>
      </c>
      <c r="C9" s="24">
        <v>10588907.680000002</v>
      </c>
      <c r="D9" s="25">
        <v>8755754.4499999993</v>
      </c>
      <c r="E9" s="25">
        <v>0</v>
      </c>
      <c r="F9" s="25">
        <v>10126664.630000001</v>
      </c>
      <c r="G9" s="25">
        <v>8907924.3800000008</v>
      </c>
      <c r="H9" s="25">
        <v>8610514.5</v>
      </c>
      <c r="I9" s="25">
        <v>7914627.3399999999</v>
      </c>
      <c r="J9" s="25">
        <v>9506361.6699999999</v>
      </c>
      <c r="K9" s="25">
        <v>12571.35</v>
      </c>
      <c r="L9" s="25">
        <v>19055510.100000001</v>
      </c>
      <c r="M9" s="25">
        <v>0</v>
      </c>
      <c r="N9" s="25">
        <v>10700350.41</v>
      </c>
      <c r="O9" s="26">
        <v>94179186.510000005</v>
      </c>
      <c r="P9" s="24">
        <v>17712099.449999999</v>
      </c>
      <c r="Q9" s="25">
        <v>0</v>
      </c>
      <c r="R9" s="25">
        <v>0</v>
      </c>
      <c r="S9" s="25">
        <v>9332400</v>
      </c>
      <c r="T9" s="26">
        <v>27044499.449999999</v>
      </c>
    </row>
    <row r="10" spans="1:21" ht="25.5">
      <c r="A10" s="36">
        <v>2106902900</v>
      </c>
      <c r="B10" s="17" t="s">
        <v>55</v>
      </c>
      <c r="C10" s="27">
        <v>9557916.6699999999</v>
      </c>
      <c r="D10" s="28">
        <v>2510487.06</v>
      </c>
      <c r="E10" s="28">
        <v>6029882.9799999995</v>
      </c>
      <c r="F10" s="28">
        <v>6609300.7400000002</v>
      </c>
      <c r="G10" s="28">
        <v>3927043.78</v>
      </c>
      <c r="H10" s="28">
        <v>6157570.9799999995</v>
      </c>
      <c r="I10" s="28">
        <v>7097229.8300000001</v>
      </c>
      <c r="J10" s="28">
        <v>8820568.1799999997</v>
      </c>
      <c r="K10" s="28">
        <v>4911157.45</v>
      </c>
      <c r="L10" s="28">
        <v>8698932.3800000008</v>
      </c>
      <c r="M10" s="28">
        <v>6756602.0600000005</v>
      </c>
      <c r="N10" s="28">
        <v>5708060.4399999995</v>
      </c>
      <c r="O10" s="29">
        <v>76784752.549999997</v>
      </c>
      <c r="P10" s="27">
        <v>8321817.6699999999</v>
      </c>
      <c r="Q10" s="28">
        <v>6623814.169999999</v>
      </c>
      <c r="R10" s="28">
        <v>6693028.6299999999</v>
      </c>
      <c r="S10" s="28">
        <v>8926397.5899999999</v>
      </c>
      <c r="T10" s="29">
        <v>30565058.059999999</v>
      </c>
    </row>
    <row r="11" spans="1:21">
      <c r="A11" s="52" t="s">
        <v>88</v>
      </c>
      <c r="B11" s="16" t="s">
        <v>56</v>
      </c>
      <c r="C11" s="24">
        <v>5825586.5499999998</v>
      </c>
      <c r="D11" s="25">
        <v>8459440.4900000002</v>
      </c>
      <c r="E11" s="25">
        <v>10000762.960000001</v>
      </c>
      <c r="F11" s="25">
        <v>10966125.939999999</v>
      </c>
      <c r="G11" s="25">
        <v>9815256.8200000003</v>
      </c>
      <c r="H11" s="25">
        <v>6945978.2299999995</v>
      </c>
      <c r="I11" s="25">
        <v>8359892.1500000004</v>
      </c>
      <c r="J11" s="25">
        <v>12572268.939999999</v>
      </c>
      <c r="K11" s="25">
        <v>12271279.540000001</v>
      </c>
      <c r="L11" s="25">
        <v>8746436.9299999997</v>
      </c>
      <c r="M11" s="25">
        <v>7719527.2399999993</v>
      </c>
      <c r="N11" s="25">
        <v>8806173.5300000012</v>
      </c>
      <c r="O11" s="26">
        <v>110488729.32000001</v>
      </c>
      <c r="P11" s="24">
        <v>5967281.7299999995</v>
      </c>
      <c r="Q11" s="25">
        <v>10610960.880000001</v>
      </c>
      <c r="R11" s="25">
        <v>11979331.060000001</v>
      </c>
      <c r="S11" s="25">
        <v>8598509.0799999982</v>
      </c>
      <c r="T11" s="26">
        <v>37156082.75</v>
      </c>
    </row>
    <row r="12" spans="1:21" ht="12.75" customHeight="1">
      <c r="A12" s="36">
        <v>2207100000</v>
      </c>
      <c r="B12" s="17" t="s">
        <v>57</v>
      </c>
      <c r="C12" s="27">
        <v>7609.9000000000005</v>
      </c>
      <c r="D12" s="28">
        <v>6586.75</v>
      </c>
      <c r="E12" s="28">
        <v>40984.579999999994</v>
      </c>
      <c r="F12" s="28">
        <v>9828.4</v>
      </c>
      <c r="G12" s="28">
        <v>71255.87000000001</v>
      </c>
      <c r="H12" s="28">
        <v>11610.26</v>
      </c>
      <c r="I12" s="28">
        <v>93916.09</v>
      </c>
      <c r="J12" s="28">
        <v>12933.44</v>
      </c>
      <c r="K12" s="28">
        <v>46128.36</v>
      </c>
      <c r="L12" s="28">
        <v>13902.119999999999</v>
      </c>
      <c r="M12" s="28">
        <v>64504.7</v>
      </c>
      <c r="N12" s="28">
        <v>4892.7999999999993</v>
      </c>
      <c r="O12" s="29">
        <v>384153.27</v>
      </c>
      <c r="P12" s="27">
        <v>94780.79</v>
      </c>
      <c r="Q12" s="28">
        <v>96052.72</v>
      </c>
      <c r="R12" s="28">
        <v>5220.1400000000003</v>
      </c>
      <c r="S12" s="28">
        <v>8484072.370000001</v>
      </c>
      <c r="T12" s="29">
        <v>8680126.0200000014</v>
      </c>
    </row>
    <row r="13" spans="1:21">
      <c r="A13" s="54">
        <v>1701999000</v>
      </c>
      <c r="B13" s="18" t="s">
        <v>58</v>
      </c>
      <c r="C13" s="30">
        <v>5583456.7999999998</v>
      </c>
      <c r="D13" s="31">
        <v>16678067.450000001</v>
      </c>
      <c r="E13" s="31">
        <v>46936037.170000002</v>
      </c>
      <c r="F13" s="31">
        <v>5087471.12</v>
      </c>
      <c r="G13" s="31">
        <v>7185138.25</v>
      </c>
      <c r="H13" s="31">
        <v>10228004.719999999</v>
      </c>
      <c r="I13" s="31">
        <v>12296567.689999999</v>
      </c>
      <c r="J13" s="31">
        <v>19245896.039999999</v>
      </c>
      <c r="K13" s="31">
        <v>12495886.529999999</v>
      </c>
      <c r="L13" s="31">
        <v>10301892.35</v>
      </c>
      <c r="M13" s="31">
        <v>17737877.43</v>
      </c>
      <c r="N13" s="31">
        <v>11674244.6</v>
      </c>
      <c r="O13" s="32">
        <v>175450540.15000001</v>
      </c>
      <c r="P13" s="30">
        <v>16110382.819999998</v>
      </c>
      <c r="Q13" s="31">
        <v>11721497.469999999</v>
      </c>
      <c r="R13" s="31">
        <v>19982943.919999998</v>
      </c>
      <c r="S13" s="31">
        <v>7012683.6199999992</v>
      </c>
      <c r="T13" s="32">
        <v>54827507.829999991</v>
      </c>
    </row>
    <row r="14" spans="1:21">
      <c r="B14" s="11" t="s">
        <v>37</v>
      </c>
      <c r="C14" s="3">
        <v>151084220.07000002</v>
      </c>
      <c r="D14" s="3">
        <v>230975634.76000002</v>
      </c>
      <c r="E14" s="3">
        <v>220996823.34000003</v>
      </c>
      <c r="F14" s="3">
        <v>156469746.54000002</v>
      </c>
      <c r="G14" s="3">
        <v>235773908.98999998</v>
      </c>
      <c r="H14" s="3">
        <v>241207375.18999997</v>
      </c>
      <c r="I14" s="3">
        <v>201209386.84000003</v>
      </c>
      <c r="J14" s="3">
        <v>294152904.31999999</v>
      </c>
      <c r="K14" s="3">
        <v>233053497.37</v>
      </c>
      <c r="L14" s="3">
        <v>208401381.78999999</v>
      </c>
      <c r="M14" s="3">
        <v>272381898.50999999</v>
      </c>
      <c r="N14" s="3">
        <v>200135189.13</v>
      </c>
      <c r="O14" s="4">
        <v>2645841966.8500009</v>
      </c>
      <c r="P14" s="3">
        <v>271854007.71999997</v>
      </c>
      <c r="Q14" s="3">
        <v>222255268.05999997</v>
      </c>
      <c r="R14" s="3">
        <v>189736861.86999995</v>
      </c>
      <c r="S14" s="3">
        <v>208867658.15000004</v>
      </c>
      <c r="T14" s="4">
        <v>892713795.79999995</v>
      </c>
    </row>
    <row r="15" spans="1:21">
      <c r="B15" s="12" t="s">
        <v>38</v>
      </c>
      <c r="C15" s="14">
        <v>0.541160523905171</v>
      </c>
      <c r="D15" s="14">
        <v>0.61362787691003451</v>
      </c>
      <c r="E15" s="14">
        <v>0.57620763817950948</v>
      </c>
      <c r="F15" s="14">
        <v>0.55822538141480482</v>
      </c>
      <c r="G15" s="14">
        <v>0.5985644986855474</v>
      </c>
      <c r="H15" s="14">
        <v>0.58756916010453941</v>
      </c>
      <c r="I15" s="14">
        <v>0.577492452810907</v>
      </c>
      <c r="J15" s="14">
        <v>0.61543807461848865</v>
      </c>
      <c r="K15" s="14">
        <v>0.58301533082149981</v>
      </c>
      <c r="L15" s="14">
        <v>0.56240651204714431</v>
      </c>
      <c r="M15" s="14">
        <v>0.59545509549355724</v>
      </c>
      <c r="N15" s="14">
        <v>0.47687914830336114</v>
      </c>
      <c r="O15" s="19">
        <v>0.57548002058916448</v>
      </c>
      <c r="P15" s="14">
        <v>0.63258057052535244</v>
      </c>
      <c r="Q15" s="14">
        <v>0.61345555295685517</v>
      </c>
      <c r="R15" s="14">
        <v>0.60610420790068553</v>
      </c>
      <c r="S15" s="14">
        <v>0.57408612276772197</v>
      </c>
      <c r="T15" s="19">
        <v>0.60773308366815404</v>
      </c>
    </row>
    <row r="16" spans="1:21">
      <c r="B16" s="13"/>
    </row>
    <row r="17" spans="1:20">
      <c r="B17" s="11" t="s">
        <v>39</v>
      </c>
      <c r="C17" s="3">
        <v>279185589.84999967</v>
      </c>
      <c r="D17" s="3">
        <v>376409943.96000028</v>
      </c>
      <c r="E17" s="3">
        <v>383536782.05000043</v>
      </c>
      <c r="F17" s="3">
        <v>280298516.9599998</v>
      </c>
      <c r="G17" s="3">
        <v>393898919.01000053</v>
      </c>
      <c r="H17" s="3">
        <v>410517419.16999984</v>
      </c>
      <c r="I17" s="3">
        <v>348419076.06000113</v>
      </c>
      <c r="J17" s="3">
        <v>477956948.80000073</v>
      </c>
      <c r="K17" s="3">
        <v>399738197.34999961</v>
      </c>
      <c r="L17" s="3">
        <v>370552931.5999999</v>
      </c>
      <c r="M17" s="3">
        <v>457434826.85999978</v>
      </c>
      <c r="N17" s="3">
        <v>419676955.55999929</v>
      </c>
      <c r="O17" s="4">
        <v>4597626107.2300005</v>
      </c>
      <c r="P17" s="33">
        <v>429753963.97999966</v>
      </c>
      <c r="Q17" s="33">
        <v>362300523.63000023</v>
      </c>
      <c r="R17" s="33">
        <v>313043300.79999983</v>
      </c>
      <c r="S17" s="33">
        <v>363826349.16000032</v>
      </c>
      <c r="T17" s="4">
        <v>1468924137.5700002</v>
      </c>
    </row>
    <row r="18" spans="1:20">
      <c r="B18" s="12" t="s">
        <v>31</v>
      </c>
      <c r="C18" s="67">
        <v>0.10286824365741803</v>
      </c>
      <c r="D18" s="67">
        <v>0.13944885595256995</v>
      </c>
      <c r="E18" s="67">
        <v>0.12510731199650635</v>
      </c>
      <c r="F18" s="67">
        <v>0.1012896387511982</v>
      </c>
      <c r="G18" s="67">
        <v>0.11381423125476389</v>
      </c>
      <c r="H18" s="67">
        <v>0.12607216312409916</v>
      </c>
      <c r="I18" s="67">
        <v>0.11043718233679331</v>
      </c>
      <c r="J18" s="67">
        <v>0.15572184738032915</v>
      </c>
      <c r="K18" s="67">
        <v>0.13807858283194749</v>
      </c>
      <c r="L18" s="67">
        <v>0.1198230448414893</v>
      </c>
      <c r="M18" s="67">
        <v>0.13872623265658368</v>
      </c>
      <c r="N18" s="67">
        <v>0.15896098679812315</v>
      </c>
      <c r="O18" s="68">
        <v>0.12731371986495252</v>
      </c>
      <c r="P18" s="67">
        <v>0.12921550873899193</v>
      </c>
      <c r="Q18" s="67">
        <v>0.1268553879808946</v>
      </c>
      <c r="R18" s="67">
        <v>0.10814002825744763</v>
      </c>
      <c r="S18" s="67">
        <v>0.10467308858923147</v>
      </c>
      <c r="T18" s="68">
        <v>0.11702232099126685</v>
      </c>
    </row>
    <row r="19" spans="1:20">
      <c r="B19" s="13"/>
      <c r="D19" s="34"/>
    </row>
    <row r="20" spans="1:20">
      <c r="B20" s="11" t="s">
        <v>40</v>
      </c>
      <c r="C20" s="3">
        <v>2714011437.580008</v>
      </c>
      <c r="D20" s="3">
        <v>2699268784.8800044</v>
      </c>
      <c r="E20" s="3">
        <v>3065662397.5800138</v>
      </c>
      <c r="F20" s="3">
        <v>2767297034.680006</v>
      </c>
      <c r="G20" s="3">
        <v>3460893375.7000022</v>
      </c>
      <c r="H20" s="3">
        <v>3256209848.3699923</v>
      </c>
      <c r="I20" s="3">
        <v>3154907330.0100093</v>
      </c>
      <c r="J20" s="3">
        <v>3069299246.3199897</v>
      </c>
      <c r="K20" s="3">
        <v>2895005069.9500046</v>
      </c>
      <c r="L20" s="3">
        <v>3092501380.599988</v>
      </c>
      <c r="M20" s="3">
        <v>3297392411.660008</v>
      </c>
      <c r="N20" s="3">
        <v>2640125505.0899973</v>
      </c>
      <c r="O20" s="4">
        <v>36112573822.420021</v>
      </c>
      <c r="P20" s="3">
        <v>3325869844.6800108</v>
      </c>
      <c r="Q20" s="3">
        <v>2856012104.7800155</v>
      </c>
      <c r="R20" s="3">
        <v>2894795810.9900017</v>
      </c>
      <c r="S20" s="3">
        <v>3475834658.7800026</v>
      </c>
      <c r="T20" s="4">
        <v>12552512419.23003</v>
      </c>
    </row>
    <row r="21" spans="1:20">
      <c r="B21" s="12" t="s">
        <v>21</v>
      </c>
      <c r="C21" s="14">
        <v>0.61395526185220028</v>
      </c>
      <c r="D21" s="14">
        <v>0.59611986177957033</v>
      </c>
      <c r="E21" s="14">
        <v>0.62568591084225922</v>
      </c>
      <c r="F21" s="14">
        <v>0.62064872463975485</v>
      </c>
      <c r="G21" s="14">
        <v>0.63541358114679103</v>
      </c>
      <c r="H21" s="14">
        <v>0.64291853849367708</v>
      </c>
      <c r="I21" s="14">
        <v>0.61145477980806584</v>
      </c>
      <c r="J21" s="14">
        <v>0.59422863255646596</v>
      </c>
      <c r="K21" s="14">
        <v>0.62616420749439539</v>
      </c>
      <c r="L21" s="14">
        <v>0.59259185247818336</v>
      </c>
      <c r="M21" s="14">
        <v>0.63818052760713662</v>
      </c>
      <c r="N21" s="14">
        <v>0.58927362170769315</v>
      </c>
      <c r="O21" s="19">
        <v>0.66049732569519215</v>
      </c>
      <c r="P21" s="14">
        <v>0.63948020172471776</v>
      </c>
      <c r="Q21" s="14">
        <v>0.63502339067163471</v>
      </c>
      <c r="R21" s="14">
        <v>0.64498837971301404</v>
      </c>
      <c r="S21" s="14">
        <v>0.67268091776364247</v>
      </c>
      <c r="T21" s="19">
        <v>0.64858595424617238</v>
      </c>
    </row>
    <row r="23" spans="1:20">
      <c r="B23" s="11" t="s">
        <v>22</v>
      </c>
      <c r="C23" s="3">
        <v>4420536163.1599827</v>
      </c>
      <c r="D23" s="3">
        <v>4528063830.6900167</v>
      </c>
      <c r="E23" s="3">
        <v>4899682643.4100313</v>
      </c>
      <c r="F23" s="3">
        <v>4458717024.3300467</v>
      </c>
      <c r="G23" s="3">
        <v>5446678318.4800682</v>
      </c>
      <c r="H23" s="3">
        <v>5064731615.9199791</v>
      </c>
      <c r="I23" s="3">
        <v>5159674000.7500257</v>
      </c>
      <c r="J23" s="3">
        <v>5165182352.6499844</v>
      </c>
      <c r="K23" s="3">
        <v>4623395964.3500013</v>
      </c>
      <c r="L23" s="3">
        <v>5218602597.5000057</v>
      </c>
      <c r="M23" s="3">
        <v>5166864655.0900087</v>
      </c>
      <c r="N23" s="3">
        <v>4480304917.4999743</v>
      </c>
      <c r="O23" s="4">
        <v>54674822164.360031</v>
      </c>
      <c r="P23" s="3">
        <v>5200895720.79</v>
      </c>
      <c r="Q23" s="3">
        <v>4497491189.6699495</v>
      </c>
      <c r="R23" s="3">
        <v>4488136378.9500113</v>
      </c>
      <c r="S23" s="3">
        <v>5167137296.4399958</v>
      </c>
      <c r="T23" s="4">
        <v>19353660585.849957</v>
      </c>
    </row>
    <row r="24" spans="1:20">
      <c r="B24" s="11"/>
    </row>
    <row r="25" spans="1:20">
      <c r="B25" s="11" t="s">
        <v>23</v>
      </c>
      <c r="C25" s="3">
        <v>376808820.36000055</v>
      </c>
      <c r="D25" s="3">
        <v>476354083.87999976</v>
      </c>
      <c r="E25" s="3">
        <v>494858777.19999969</v>
      </c>
      <c r="F25" s="3">
        <v>373209185.77000064</v>
      </c>
      <c r="G25" s="3">
        <v>508922181.30000043</v>
      </c>
      <c r="H25" s="3">
        <v>528651793.38</v>
      </c>
      <c r="I25" s="3">
        <v>441050441.01999944</v>
      </c>
      <c r="J25" s="3">
        <v>598741773.95999968</v>
      </c>
      <c r="K25" s="3">
        <v>490893498.31000143</v>
      </c>
      <c r="L25" s="3">
        <v>512934678.31000018</v>
      </c>
      <c r="M25" s="3">
        <v>567605718.96999943</v>
      </c>
      <c r="N25" s="3">
        <v>528650931.37000084</v>
      </c>
      <c r="O25" s="4">
        <v>5898681883.8300018</v>
      </c>
      <c r="P25" s="33">
        <v>560340338.06999958</v>
      </c>
      <c r="Q25" s="33">
        <v>445979604.69999987</v>
      </c>
      <c r="R25" s="33">
        <v>391372904.58000052</v>
      </c>
      <c r="S25" s="33">
        <v>551803712.84999967</v>
      </c>
      <c r="T25" s="4">
        <v>1949496560.1999996</v>
      </c>
    </row>
    <row r="26" spans="1:20">
      <c r="B26" s="12" t="s">
        <v>42</v>
      </c>
      <c r="C26" s="67">
        <v>0.74092105801363062</v>
      </c>
      <c r="D26" s="67">
        <v>0.79018939208847672</v>
      </c>
      <c r="E26" s="67">
        <v>0.77504290056270353</v>
      </c>
      <c r="F26" s="67">
        <v>0.75104935153643482</v>
      </c>
      <c r="G26" s="67">
        <v>0.77398654152549939</v>
      </c>
      <c r="H26" s="67">
        <v>0.77653651100908305</v>
      </c>
      <c r="I26" s="67">
        <v>0.78997557570564148</v>
      </c>
      <c r="J26" s="67">
        <v>0.79826891923517551</v>
      </c>
      <c r="K26" s="67">
        <v>0.81430737772282158</v>
      </c>
      <c r="L26" s="67">
        <v>0.72241739010683614</v>
      </c>
      <c r="M26" s="67">
        <v>0.80590242763952369</v>
      </c>
      <c r="N26" s="67">
        <v>0.79386402379431154</v>
      </c>
      <c r="O26" s="68">
        <v>0.77943279494922879</v>
      </c>
      <c r="P26" s="67">
        <v>0.76695168058079977</v>
      </c>
      <c r="Q26" s="67">
        <v>0.81237016180081012</v>
      </c>
      <c r="R26" s="67">
        <v>0.7998594106455591</v>
      </c>
      <c r="S26" s="67">
        <v>0.65934016152388875</v>
      </c>
      <c r="T26" s="68">
        <v>0.75348896097529028</v>
      </c>
    </row>
    <row r="28" spans="1:20">
      <c r="A28" s="2" t="s">
        <v>90</v>
      </c>
    </row>
    <row r="29" spans="1:20">
      <c r="A29" s="2" t="s">
        <v>19</v>
      </c>
      <c r="C29" s="58"/>
      <c r="D29" s="58"/>
      <c r="E29" s="58"/>
    </row>
    <row r="30" spans="1:20">
      <c r="C30" s="58"/>
      <c r="D30" s="58"/>
      <c r="E30" s="60"/>
    </row>
    <row r="31" spans="1:20">
      <c r="A31" s="35"/>
      <c r="B31" s="35"/>
      <c r="G31" s="2"/>
      <c r="H31" s="2"/>
    </row>
    <row r="32" spans="1:20">
      <c r="A32" s="35"/>
      <c r="B32" s="35"/>
    </row>
  </sheetData>
  <mergeCells count="2">
    <mergeCell ref="C2:O2"/>
    <mergeCell ref="P2:T2"/>
  </mergeCells>
  <pageMargins left="0.2" right="0.22" top="0.74803149606299213" bottom="0.42" header="0.31496062992125984" footer="0.31496062992125984"/>
  <pageSetup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"/>
  <sheetViews>
    <sheetView workbookViewId="0"/>
  </sheetViews>
  <sheetFormatPr baseColWidth="10" defaultRowHeight="12.75"/>
  <cols>
    <col min="1" max="1" width="24.28515625" style="41" customWidth="1"/>
    <col min="2" max="2" width="9.5703125" style="38" bestFit="1" customWidth="1"/>
    <col min="3" max="3" width="10.140625" style="38" bestFit="1" customWidth="1"/>
    <col min="4" max="7" width="9.5703125" style="38" bestFit="1" customWidth="1"/>
    <col min="8" max="8" width="9.28515625" style="38" bestFit="1" customWidth="1"/>
    <col min="9" max="13" width="9.5703125" style="38" bestFit="1" customWidth="1"/>
    <col min="14" max="14" width="10.85546875" style="39" bestFit="1" customWidth="1"/>
    <col min="15" max="15" width="9.5703125" style="38" bestFit="1" customWidth="1"/>
    <col min="16" max="18" width="9.5703125" style="38" customWidth="1"/>
    <col min="19" max="19" width="10.85546875" style="39" bestFit="1" customWidth="1"/>
    <col min="20" max="16384" width="11.42578125" style="38"/>
  </cols>
  <sheetData>
    <row r="1" spans="1:20">
      <c r="A1" s="37" t="s">
        <v>89</v>
      </c>
      <c r="G1" s="57"/>
    </row>
    <row r="2" spans="1:20">
      <c r="A2" s="40" t="s">
        <v>24</v>
      </c>
      <c r="G2" s="57"/>
    </row>
    <row r="3" spans="1:20">
      <c r="B3" s="81">
        <v>2012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3"/>
      <c r="O3" s="81">
        <v>2013</v>
      </c>
      <c r="P3" s="82"/>
      <c r="Q3" s="82"/>
      <c r="R3" s="82"/>
      <c r="S3" s="83"/>
    </row>
    <row r="4" spans="1:20">
      <c r="B4" s="50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51" t="s">
        <v>7</v>
      </c>
      <c r="H4" s="51" t="s">
        <v>8</v>
      </c>
      <c r="I4" s="51" t="s">
        <v>9</v>
      </c>
      <c r="J4" s="51" t="s">
        <v>10</v>
      </c>
      <c r="K4" s="51" t="s">
        <v>11</v>
      </c>
      <c r="L4" s="51" t="s">
        <v>12</v>
      </c>
      <c r="M4" s="51" t="s">
        <v>13</v>
      </c>
      <c r="N4" s="51" t="s">
        <v>14</v>
      </c>
      <c r="O4" s="50" t="s">
        <v>2</v>
      </c>
      <c r="P4" s="51" t="s">
        <v>3</v>
      </c>
      <c r="Q4" s="51" t="s">
        <v>4</v>
      </c>
      <c r="R4" s="51" t="s">
        <v>5</v>
      </c>
      <c r="S4" s="45" t="s">
        <v>14</v>
      </c>
    </row>
    <row r="5" spans="1:20">
      <c r="A5" s="42" t="s">
        <v>25</v>
      </c>
      <c r="B5" s="43">
        <v>159718841.63999945</v>
      </c>
      <c r="C5" s="44">
        <v>28365041.120000243</v>
      </c>
      <c r="D5" s="44">
        <v>130703974.80000031</v>
      </c>
      <c r="E5" s="44">
        <v>52247918.229999363</v>
      </c>
      <c r="F5" s="44">
        <v>113869717.69999957</v>
      </c>
      <c r="G5" s="44">
        <v>-12237480.379999995</v>
      </c>
      <c r="H5" s="44">
        <v>129307528.98000056</v>
      </c>
      <c r="I5" s="44">
        <v>-31469442.959999681</v>
      </c>
      <c r="J5" s="44">
        <v>1432914.6899985671</v>
      </c>
      <c r="K5" s="44">
        <v>43090007.689999819</v>
      </c>
      <c r="L5" s="44">
        <v>-29233824.969999433</v>
      </c>
      <c r="M5" s="44">
        <v>-67196777.370000839</v>
      </c>
      <c r="N5" s="51">
        <v>518598419.16999781</v>
      </c>
      <c r="O5" s="43">
        <v>-70591672.639999449</v>
      </c>
      <c r="P5" s="44">
        <v>57888002.760000467</v>
      </c>
      <c r="Q5" s="44">
        <v>111239208.86999965</v>
      </c>
      <c r="R5" s="44">
        <v>90043885.640001655</v>
      </c>
      <c r="S5" s="45">
        <v>98535538.990000665</v>
      </c>
    </row>
    <row r="6" spans="1:20">
      <c r="A6" s="46" t="s">
        <v>45</v>
      </c>
      <c r="B6" s="47">
        <v>136512559.15000033</v>
      </c>
      <c r="C6" s="48">
        <v>-27310538.960000277</v>
      </c>
      <c r="D6" s="48">
        <v>77162793.949999571</v>
      </c>
      <c r="E6" s="48">
        <v>9167516.0400002003</v>
      </c>
      <c r="F6" s="48">
        <v>47484687.989999473</v>
      </c>
      <c r="G6" s="48">
        <v>-49905103.169999838</v>
      </c>
      <c r="H6" s="48">
        <v>62289588.939998865</v>
      </c>
      <c r="I6" s="48">
        <v>-99655288.800000727</v>
      </c>
      <c r="J6" s="48">
        <v>-68233798.349999607</v>
      </c>
      <c r="K6" s="48">
        <v>12349362.400000095</v>
      </c>
      <c r="L6" s="48">
        <v>-73616420.859999776</v>
      </c>
      <c r="M6" s="48">
        <v>-78049009.559999287</v>
      </c>
      <c r="N6" s="71">
        <v>-51803651.230000973</v>
      </c>
      <c r="O6" s="47">
        <v>-82319988.739999712</v>
      </c>
      <c r="P6" s="48">
        <v>-23688311.129999936</v>
      </c>
      <c r="Q6" s="48">
        <v>21002192.720000267</v>
      </c>
      <c r="R6" s="48">
        <v>79836829.519999504</v>
      </c>
      <c r="S6" s="49">
        <v>-85006107.14999938</v>
      </c>
    </row>
    <row r="8" spans="1:20" s="2" customFormat="1">
      <c r="A8" s="2" t="s">
        <v>90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3"/>
      <c r="Q8" s="3"/>
      <c r="R8" s="3"/>
      <c r="S8" s="3"/>
      <c r="T8" s="20"/>
    </row>
    <row r="9" spans="1:20">
      <c r="A9" s="2" t="s">
        <v>19</v>
      </c>
    </row>
    <row r="13" spans="1:20">
      <c r="A13" s="61"/>
      <c r="B13" s="59"/>
      <c r="C13" s="59"/>
    </row>
    <row r="14" spans="1:20">
      <c r="A14" s="59"/>
      <c r="B14" s="59"/>
      <c r="C14" s="59"/>
    </row>
    <row r="15" spans="1:20">
      <c r="A15" s="61"/>
      <c r="B15" s="66"/>
      <c r="C15" s="59"/>
    </row>
    <row r="16" spans="1:20">
      <c r="A16" s="61"/>
      <c r="B16" s="59"/>
      <c r="C16" s="59"/>
    </row>
    <row r="17" spans="1:3">
      <c r="A17" s="61"/>
      <c r="B17" s="59"/>
      <c r="C17" s="59"/>
    </row>
    <row r="18" spans="1:3">
      <c r="A18" s="61"/>
      <c r="B18" s="59"/>
      <c r="C18" s="59"/>
    </row>
    <row r="19" spans="1:3">
      <c r="A19" s="59"/>
      <c r="B19" s="59"/>
      <c r="C19" s="59"/>
    </row>
    <row r="20" spans="1:3">
      <c r="A20" s="61"/>
      <c r="B20" s="66"/>
      <c r="C20" s="59"/>
    </row>
    <row r="21" spans="1:3">
      <c r="A21" s="61"/>
      <c r="B21" s="59"/>
      <c r="C21" s="59"/>
    </row>
    <row r="22" spans="1:3">
      <c r="A22" s="61"/>
      <c r="B22" s="59"/>
      <c r="C22" s="59"/>
    </row>
  </sheetData>
  <mergeCells count="2">
    <mergeCell ref="B3:N3"/>
    <mergeCell ref="O3:S3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X</vt:lpstr>
      <vt:lpstr>M</vt:lpstr>
      <vt:lpstr>BC</vt:lpstr>
      <vt:lpstr>XAgro</vt:lpstr>
      <vt:lpstr>MAgro</vt:lpstr>
      <vt:lpstr>BCAgro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Rodriguez</dc:creator>
  <cp:lastModifiedBy>Borisra</cp:lastModifiedBy>
  <cp:lastPrinted>2013-03-15T16:03:44Z</cp:lastPrinted>
  <dcterms:created xsi:type="dcterms:W3CDTF">2012-08-08T14:07:15Z</dcterms:created>
  <dcterms:modified xsi:type="dcterms:W3CDTF">2013-07-24T17:05:31Z</dcterms:modified>
</cp:coreProperties>
</file>