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RTINEZ\Desktop\ARCHIVOS ACTUALIZADOS EXCEL\"/>
    </mc:Choice>
  </mc:AlternateContent>
  <xr:revisionPtr revIDLastSave="0" documentId="13_ncr:1_{F76FC591-1ACA-420E-AD1A-02C545B45B7A}" xr6:coauthVersionLast="43" xr6:coauthVersionMax="43" xr10:uidLastSave="{00000000-0000-0000-0000-000000000000}"/>
  <bookViews>
    <workbookView xWindow="-120" yWindow="-120" windowWidth="20730" windowHeight="11160" xr2:uid="{E29691AB-3F20-4249-BEBD-9E639725DEB5}"/>
  </bookViews>
  <sheets>
    <sheet name="PIB Nacio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<sst xmlns="http://schemas.openxmlformats.org/spreadsheetml/2006/main" count="88" uniqueCount="35">
  <si>
    <t>p: Cifra provisional</t>
  </si>
  <si>
    <t>pr: Cifra preliminar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</si>
  <si>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de Síntesis y Cuentas Nacionales - DANE</t>
    </r>
  </si>
  <si>
    <t>Producto interno bruto</t>
  </si>
  <si>
    <t>Impuestos menos subvenciones sobre los productos</t>
  </si>
  <si>
    <t>Valor agregado bruto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</si>
  <si>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</si>
  <si>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Administración pública y defensa; planes de seguridad social de afiliación obligatoria; Educación; Actividades de atención de la salud humana y de servicios sociales</t>
  </si>
  <si>
    <t>Actividades profesionales, científicas y técnicas; Actividades de servicios administrativos y de apoyo</t>
  </si>
  <si>
    <t>Actividades inmobiliarias</t>
  </si>
  <si>
    <t>Actividades financieras y de seguros</t>
  </si>
  <si>
    <t>Información y comunicaciones</t>
  </si>
  <si>
    <t>Comercio al por mayor y al por menor; reparación de vehículos automotores y motocicletas; Transporte y almacenamiento; Alojamiento y servicios de comida</t>
  </si>
  <si>
    <t>Construcción</t>
  </si>
  <si>
    <t>Suministro de electricidad, gas, vapor y aire acondicionado; Distribución de agua; evacuación y tratamiento de aguas residuales, gestión de desechos y actividades de saneamiento ambiental</t>
  </si>
  <si>
    <t>Industrias manufactureras</t>
  </si>
  <si>
    <t>Explotación de minas y canteras</t>
  </si>
  <si>
    <t>Agricultura, ganadería, caza, silvicultura y pesca</t>
  </si>
  <si>
    <t>III</t>
  </si>
  <si>
    <t>II</t>
  </si>
  <si>
    <t>I</t>
  </si>
  <si>
    <t>IV</t>
  </si>
  <si>
    <r>
      <t>2018</t>
    </r>
    <r>
      <rPr>
        <b/>
        <vertAlign val="superscript"/>
        <sz val="9"/>
        <color theme="1"/>
        <rFont val="Arial"/>
        <family val="2"/>
      </rPr>
      <t>pr</t>
    </r>
  </si>
  <si>
    <r>
      <t>2017</t>
    </r>
    <r>
      <rPr>
        <b/>
        <vertAlign val="superscript"/>
        <sz val="9"/>
        <color theme="1"/>
        <rFont val="Arial"/>
        <family val="2"/>
      </rPr>
      <t>pr</t>
    </r>
  </si>
  <si>
    <t>Concepto</t>
  </si>
  <si>
    <t>FECHA</t>
  </si>
  <si>
    <t>DANE</t>
  </si>
  <si>
    <t>FUENTE</t>
  </si>
  <si>
    <t>RANGO</t>
  </si>
  <si>
    <t>Precios constantes 2015=100 - Desestacionalizado - Miles de millones de pesos</t>
  </si>
  <si>
    <t>UNIDAD</t>
  </si>
  <si>
    <t>NOMBRE</t>
  </si>
  <si>
    <t>Producto Interno Bruto Nacional (Producción)</t>
  </si>
  <si>
    <r>
      <t>2019</t>
    </r>
    <r>
      <rPr>
        <b/>
        <vertAlign val="superscript"/>
        <sz val="9"/>
        <color theme="1"/>
        <rFont val="Arial"/>
        <family val="2"/>
      </rPr>
      <t>pr</t>
    </r>
  </si>
  <si>
    <t>2005-1 - 2019-1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</si>
</sst>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color theme="1"/>
      <name val="Helvetica"/>
      <family val="2"/>
    </font>
    <font>
      <b/>
      <sz val="9"/>
      <name val="Helvetica"/>
      <family val="2"/>
    </font>
    <font>
      <sz val="9"/>
      <color theme="1"/>
      <name val="Helvetica"/>
      <family val="2"/>
    </font>
    <font>
      <sz val="9"/>
      <name val="Helvetica"/>
      <family val="2"/>
    </font>
    <font>
      <b/>
      <sz val="10"/>
      <color theme="2"/>
      <name val="Helvetica LT CondensedBlack"/>
    </font>
    <font>
      <b/>
      <vertAlign val="superscript"/>
      <sz val="9"/>
      <color theme="1"/>
      <name val="Arial"/>
      <family val="2"/>
    </font>
    <font>
      <sz val="10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648C74"/>
        <bgColor indexed="64"/>
      </patternFill>
    </fill>
    <fill>
      <patternFill patternType="solid">
        <fgColor rgb="FF0F9447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3" fontId="5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9" fillId="0" borderId="0" xfId="0" applyFont="1"/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4" fontId="7" fillId="3" borderId="12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5" fillId="4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3" fillId="4" borderId="0" xfId="0" applyNumberFormat="1" applyFont="1" applyFill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7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4" fontId="9" fillId="0" borderId="0" xfId="0" applyNumberFormat="1" applyFont="1"/>
    <xf numFmtId="0" fontId="0" fillId="0" borderId="0" xfId="0" applyFill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3" fillId="4" borderId="14" xfId="0" applyNumberFormat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14" fontId="9" fillId="0" borderId="2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0</xdr:row>
      <xdr:rowOff>38100</xdr:rowOff>
    </xdr:from>
    <xdr:ext cx="1391751" cy="1076324"/>
    <xdr:pic>
      <xdr:nvPicPr>
        <xdr:cNvPr id="2" name="Picture 1">
          <a:extLst>
            <a:ext uri="{FF2B5EF4-FFF2-40B4-BE49-F238E27FC236}">
              <a16:creationId xmlns:a16="http://schemas.microsoft.com/office/drawing/2014/main" id="{8E0DED26-8BB6-4BBD-9C9E-BD51EA80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" y="38100"/>
          <a:ext cx="1391751" cy="10763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179E4-09EE-43FF-BF79-CB0C532971A7}">
  <dimension ref="A1:BI25"/>
  <sheetViews>
    <sheetView tabSelected="1" workbookViewId="0">
      <pane xSplit="1" ySplit="8" topLeftCell="B18" activePane="bottomRight" state="frozen"/>
      <selection pane="topRight" activeCell="D1" sqref="D1"/>
      <selection pane="bottomLeft" activeCell="A10" sqref="A10"/>
      <selection pane="bottomRight" activeCell="A4" sqref="A4"/>
    </sheetView>
  </sheetViews>
  <sheetFormatPr baseColWidth="10" defaultRowHeight="15" x14ac:dyDescent="0.25"/>
  <cols>
    <col min="1" max="1" width="56" customWidth="1"/>
    <col min="2" max="57" width="7.7109375" customWidth="1"/>
  </cols>
  <sheetData>
    <row r="1" spans="1:61" ht="15" customHeight="1" x14ac:dyDescent="0.25">
      <c r="B1" s="7" t="s">
        <v>31</v>
      </c>
      <c r="C1" s="50" t="s">
        <v>32</v>
      </c>
      <c r="D1" s="51"/>
      <c r="E1" s="51"/>
      <c r="F1" s="51"/>
      <c r="G1" s="51"/>
      <c r="H1" s="51"/>
      <c r="I1" s="52"/>
      <c r="J1" s="34"/>
      <c r="K1" s="34"/>
      <c r="L1" s="34"/>
    </row>
    <row r="2" spans="1:61" ht="23.25" customHeight="1" x14ac:dyDescent="0.25">
      <c r="B2" s="6" t="s">
        <v>30</v>
      </c>
      <c r="C2" s="53" t="s">
        <v>29</v>
      </c>
      <c r="D2" s="54"/>
      <c r="E2" s="54"/>
      <c r="F2" s="54"/>
      <c r="G2" s="54"/>
      <c r="H2" s="54"/>
      <c r="I2" s="55"/>
      <c r="J2" s="3"/>
      <c r="K2" s="3"/>
      <c r="L2" s="3"/>
    </row>
    <row r="3" spans="1:61" x14ac:dyDescent="0.25">
      <c r="B3" s="5" t="s">
        <v>28</v>
      </c>
      <c r="C3" s="56" t="s">
        <v>34</v>
      </c>
      <c r="D3" s="57"/>
      <c r="E3" s="57"/>
      <c r="F3" s="57"/>
      <c r="G3" s="57"/>
      <c r="H3" s="57"/>
      <c r="I3" s="58"/>
      <c r="J3" s="3"/>
      <c r="K3" s="3"/>
      <c r="L3" s="3"/>
    </row>
    <row r="4" spans="1:61" ht="15" customHeight="1" x14ac:dyDescent="0.25">
      <c r="B4" s="5" t="s">
        <v>27</v>
      </c>
      <c r="C4" s="59" t="s">
        <v>26</v>
      </c>
      <c r="D4" s="60"/>
      <c r="E4" s="60"/>
      <c r="F4" s="60"/>
      <c r="G4" s="60"/>
      <c r="H4" s="60"/>
      <c r="I4" s="61"/>
      <c r="J4" s="34"/>
      <c r="K4" s="34"/>
      <c r="L4" s="34"/>
    </row>
    <row r="5" spans="1:61" ht="15.75" thickBot="1" x14ac:dyDescent="0.3">
      <c r="B5" s="4" t="s">
        <v>25</v>
      </c>
      <c r="C5" s="62">
        <f ca="1">TODAY()</f>
        <v>43612</v>
      </c>
      <c r="D5" s="63"/>
      <c r="E5" s="63"/>
      <c r="F5" s="63"/>
      <c r="G5" s="63"/>
      <c r="H5" s="63"/>
      <c r="I5" s="64"/>
      <c r="J5" s="35"/>
      <c r="K5" s="35"/>
      <c r="L5" s="35"/>
    </row>
    <row r="6" spans="1:61" ht="15.75" thickBot="1" x14ac:dyDescent="0.3">
      <c r="A6" s="3"/>
      <c r="B6" s="3"/>
      <c r="C6" s="3"/>
      <c r="D6" s="3"/>
      <c r="BG6" s="36"/>
      <c r="BH6" s="36"/>
      <c r="BI6" s="36"/>
    </row>
    <row r="7" spans="1:61" ht="15" customHeight="1" x14ac:dyDescent="0.25">
      <c r="A7" s="45" t="s">
        <v>24</v>
      </c>
      <c r="B7" s="48">
        <v>2005</v>
      </c>
      <c r="C7" s="47"/>
      <c r="D7" s="47"/>
      <c r="E7" s="49"/>
      <c r="F7" s="48">
        <v>2006</v>
      </c>
      <c r="G7" s="47"/>
      <c r="H7" s="47"/>
      <c r="I7" s="49"/>
      <c r="J7" s="48">
        <v>2007</v>
      </c>
      <c r="K7" s="47"/>
      <c r="L7" s="47"/>
      <c r="M7" s="49"/>
      <c r="N7" s="48">
        <v>2008</v>
      </c>
      <c r="O7" s="47"/>
      <c r="P7" s="47"/>
      <c r="Q7" s="49"/>
      <c r="R7" s="48">
        <v>2009</v>
      </c>
      <c r="S7" s="47"/>
      <c r="T7" s="47"/>
      <c r="U7" s="49"/>
      <c r="V7" s="48">
        <v>2010</v>
      </c>
      <c r="W7" s="47"/>
      <c r="X7" s="47"/>
      <c r="Y7" s="49"/>
      <c r="Z7" s="48">
        <v>2011</v>
      </c>
      <c r="AA7" s="47"/>
      <c r="AB7" s="47"/>
      <c r="AC7" s="49"/>
      <c r="AD7" s="48">
        <v>2012</v>
      </c>
      <c r="AE7" s="47"/>
      <c r="AF7" s="47"/>
      <c r="AG7" s="49"/>
      <c r="AH7" s="48">
        <v>2013</v>
      </c>
      <c r="AI7" s="47"/>
      <c r="AJ7" s="47"/>
      <c r="AK7" s="49"/>
      <c r="AL7" s="47">
        <v>2014</v>
      </c>
      <c r="AM7" s="47"/>
      <c r="AN7" s="47"/>
      <c r="AO7" s="47"/>
      <c r="AP7" s="48">
        <v>2015</v>
      </c>
      <c r="AQ7" s="47"/>
      <c r="AR7" s="47"/>
      <c r="AS7" s="49"/>
      <c r="AT7" s="47">
        <v>2016</v>
      </c>
      <c r="AU7" s="47"/>
      <c r="AV7" s="47"/>
      <c r="AW7" s="47"/>
      <c r="AX7" s="48" t="s">
        <v>23</v>
      </c>
      <c r="AY7" s="47"/>
      <c r="AZ7" s="47"/>
      <c r="BA7" s="47"/>
      <c r="BB7" s="48" t="s">
        <v>22</v>
      </c>
      <c r="BC7" s="47"/>
      <c r="BD7" s="47"/>
      <c r="BE7" s="49"/>
      <c r="BF7" s="29" t="s">
        <v>33</v>
      </c>
      <c r="BG7" s="37"/>
      <c r="BH7" s="37"/>
      <c r="BI7" s="37"/>
    </row>
    <row r="8" spans="1:61" ht="25.5" customHeight="1" thickBot="1" x14ac:dyDescent="0.3">
      <c r="A8" s="46"/>
      <c r="B8" s="16" t="s">
        <v>20</v>
      </c>
      <c r="C8" s="17" t="s">
        <v>19</v>
      </c>
      <c r="D8" s="17" t="s">
        <v>18</v>
      </c>
      <c r="E8" s="18" t="s">
        <v>21</v>
      </c>
      <c r="F8" s="16" t="s">
        <v>20</v>
      </c>
      <c r="G8" s="17" t="s">
        <v>19</v>
      </c>
      <c r="H8" s="17" t="s">
        <v>18</v>
      </c>
      <c r="I8" s="18" t="s">
        <v>21</v>
      </c>
      <c r="J8" s="31" t="s">
        <v>20</v>
      </c>
      <c r="K8" s="32" t="s">
        <v>19</v>
      </c>
      <c r="L8" s="32" t="s">
        <v>18</v>
      </c>
      <c r="M8" s="33" t="s">
        <v>21</v>
      </c>
      <c r="N8" s="16" t="s">
        <v>20</v>
      </c>
      <c r="O8" s="17" t="s">
        <v>19</v>
      </c>
      <c r="P8" s="17" t="s">
        <v>18</v>
      </c>
      <c r="Q8" s="18" t="s">
        <v>21</v>
      </c>
      <c r="R8" s="16" t="s">
        <v>20</v>
      </c>
      <c r="S8" s="17" t="s">
        <v>19</v>
      </c>
      <c r="T8" s="17" t="s">
        <v>18</v>
      </c>
      <c r="U8" s="18" t="s">
        <v>21</v>
      </c>
      <c r="V8" s="16" t="s">
        <v>20</v>
      </c>
      <c r="W8" s="17" t="s">
        <v>19</v>
      </c>
      <c r="X8" s="17" t="s">
        <v>18</v>
      </c>
      <c r="Y8" s="18" t="s">
        <v>21</v>
      </c>
      <c r="Z8" s="16" t="s">
        <v>20</v>
      </c>
      <c r="AA8" s="17" t="s">
        <v>19</v>
      </c>
      <c r="AB8" s="17" t="s">
        <v>18</v>
      </c>
      <c r="AC8" s="18" t="s">
        <v>21</v>
      </c>
      <c r="AD8" s="16" t="s">
        <v>20</v>
      </c>
      <c r="AE8" s="17" t="s">
        <v>19</v>
      </c>
      <c r="AF8" s="17" t="s">
        <v>18</v>
      </c>
      <c r="AG8" s="18" t="s">
        <v>21</v>
      </c>
      <c r="AH8" s="16" t="s">
        <v>20</v>
      </c>
      <c r="AI8" s="17" t="s">
        <v>19</v>
      </c>
      <c r="AJ8" s="17" t="s">
        <v>18</v>
      </c>
      <c r="AK8" s="18" t="s">
        <v>21</v>
      </c>
      <c r="AL8" s="17" t="s">
        <v>20</v>
      </c>
      <c r="AM8" s="17" t="s">
        <v>19</v>
      </c>
      <c r="AN8" s="17" t="s">
        <v>18</v>
      </c>
      <c r="AO8" s="17" t="s">
        <v>21</v>
      </c>
      <c r="AP8" s="16" t="s">
        <v>20</v>
      </c>
      <c r="AQ8" s="17" t="s">
        <v>19</v>
      </c>
      <c r="AR8" s="17" t="s">
        <v>18</v>
      </c>
      <c r="AS8" s="18" t="s">
        <v>21</v>
      </c>
      <c r="AT8" s="17" t="s">
        <v>20</v>
      </c>
      <c r="AU8" s="17" t="s">
        <v>19</v>
      </c>
      <c r="AV8" s="17" t="s">
        <v>18</v>
      </c>
      <c r="AW8" s="17" t="s">
        <v>21</v>
      </c>
      <c r="AX8" s="16" t="s">
        <v>20</v>
      </c>
      <c r="AY8" s="17" t="s">
        <v>19</v>
      </c>
      <c r="AZ8" s="17" t="s">
        <v>18</v>
      </c>
      <c r="BA8" s="17" t="s">
        <v>21</v>
      </c>
      <c r="BB8" s="31" t="s">
        <v>20</v>
      </c>
      <c r="BC8" s="32" t="s">
        <v>19</v>
      </c>
      <c r="BD8" s="32" t="s">
        <v>18</v>
      </c>
      <c r="BE8" s="33" t="s">
        <v>21</v>
      </c>
      <c r="BF8" s="30" t="s">
        <v>20</v>
      </c>
      <c r="BG8" s="38"/>
      <c r="BH8" s="38"/>
      <c r="BI8" s="38"/>
    </row>
    <row r="9" spans="1:61" x14ac:dyDescent="0.25">
      <c r="A9" s="8" t="s">
        <v>17</v>
      </c>
      <c r="B9" s="22">
        <v>9495.9859468309605</v>
      </c>
      <c r="C9" s="23">
        <v>9515.8555242830698</v>
      </c>
      <c r="D9" s="23">
        <v>9469.4771292071091</v>
      </c>
      <c r="E9" s="23">
        <v>9427.4187405000193</v>
      </c>
      <c r="F9" s="23">
        <v>9494.3460959022505</v>
      </c>
      <c r="G9" s="23">
        <v>9655.1104249294694</v>
      </c>
      <c r="H9" s="23">
        <v>9731.0587117241703</v>
      </c>
      <c r="I9" s="23">
        <v>9836.0723268638994</v>
      </c>
      <c r="J9" s="23">
        <v>9812.1586336960609</v>
      </c>
      <c r="K9" s="23">
        <v>9978.9558865506897</v>
      </c>
      <c r="L9" s="23">
        <v>10165.931643055201</v>
      </c>
      <c r="M9" s="23">
        <v>10282.1495622118</v>
      </c>
      <c r="N9" s="23">
        <v>10171.855283446999</v>
      </c>
      <c r="O9" s="23">
        <v>10015.4563911447</v>
      </c>
      <c r="P9" s="23">
        <v>9914.2992159524092</v>
      </c>
      <c r="Q9" s="23">
        <v>9812.9390589310497</v>
      </c>
      <c r="R9" s="23">
        <v>9771.8419595228297</v>
      </c>
      <c r="S9" s="23">
        <v>9869.1752327446993</v>
      </c>
      <c r="T9" s="23">
        <v>10020.232232026499</v>
      </c>
      <c r="U9" s="23">
        <v>10160.5537265037</v>
      </c>
      <c r="V9" s="23">
        <v>9392.5133184157294</v>
      </c>
      <c r="W9" s="23">
        <v>9973.2539370560007</v>
      </c>
      <c r="X9" s="23">
        <v>10001.0541688251</v>
      </c>
      <c r="Y9" s="23">
        <v>10573.902368188899</v>
      </c>
      <c r="Z9" s="23">
        <v>10233.652214174501</v>
      </c>
      <c r="AA9" s="23">
        <v>10138.8325165265</v>
      </c>
      <c r="AB9" s="23">
        <v>10166.570200251601</v>
      </c>
      <c r="AC9" s="23">
        <v>10166.2158605527</v>
      </c>
      <c r="AD9" s="23">
        <v>10324.4604986178</v>
      </c>
      <c r="AE9" s="23">
        <v>10434.379680467</v>
      </c>
      <c r="AF9" s="23">
        <v>10437.6042491056</v>
      </c>
      <c r="AG9" s="23">
        <v>10529.3936380059</v>
      </c>
      <c r="AH9" s="23">
        <v>10818.499536487599</v>
      </c>
      <c r="AI9" s="23">
        <v>11377.7642030141</v>
      </c>
      <c r="AJ9" s="23">
        <v>11296.063190471201</v>
      </c>
      <c r="AK9" s="23">
        <v>11343.0657045685</v>
      </c>
      <c r="AL9" s="23">
        <v>11456.025339297899</v>
      </c>
      <c r="AM9" s="23">
        <v>11590.5658731895</v>
      </c>
      <c r="AN9" s="23">
        <v>11493.9184657314</v>
      </c>
      <c r="AO9" s="23">
        <v>11599.3274312824</v>
      </c>
      <c r="AP9" s="23">
        <v>11694.7836752193</v>
      </c>
      <c r="AQ9" s="23">
        <v>11891.6966022664</v>
      </c>
      <c r="AR9" s="23">
        <v>12169.9035620581</v>
      </c>
      <c r="AS9" s="23">
        <v>12367.6161604562</v>
      </c>
      <c r="AT9" s="23">
        <v>12085.218457361649</v>
      </c>
      <c r="AU9" s="23">
        <v>11797.216477363791</v>
      </c>
      <c r="AV9" s="23">
        <v>12496.420632472853</v>
      </c>
      <c r="AW9" s="23">
        <v>13062.144432801708</v>
      </c>
      <c r="AX9" s="23">
        <v>13352.759445879727</v>
      </c>
      <c r="AY9" s="23">
        <v>12422.871970858854</v>
      </c>
      <c r="AZ9" s="23">
        <v>13194.623578134051</v>
      </c>
      <c r="BA9" s="23">
        <v>13207.745005127368</v>
      </c>
      <c r="BB9" s="19">
        <v>13583.799937094858</v>
      </c>
      <c r="BC9" s="19">
        <v>13062.708945436085</v>
      </c>
      <c r="BD9" s="19">
        <v>13300.996497023756</v>
      </c>
      <c r="BE9" s="10">
        <v>13347.126558711278</v>
      </c>
      <c r="BF9" s="41">
        <v>13768.808748845408</v>
      </c>
      <c r="BG9" s="39"/>
      <c r="BH9" s="39"/>
      <c r="BI9" s="39"/>
    </row>
    <row r="10" spans="1:61" x14ac:dyDescent="0.25">
      <c r="A10" s="2" t="s">
        <v>16</v>
      </c>
      <c r="B10" s="24">
        <v>6782.4257726328497</v>
      </c>
      <c r="C10" s="20">
        <v>6955.3590324319002</v>
      </c>
      <c r="D10" s="20">
        <v>6852.5760640675999</v>
      </c>
      <c r="E10" s="20">
        <v>6842.1213967678304</v>
      </c>
      <c r="F10" s="20">
        <v>6983.9021057219397</v>
      </c>
      <c r="G10" s="20">
        <v>6812.7441208644104</v>
      </c>
      <c r="H10" s="20">
        <v>7233.6397069096502</v>
      </c>
      <c r="I10" s="20">
        <v>7032.1530199058598</v>
      </c>
      <c r="J10" s="20">
        <v>6946.4341650773704</v>
      </c>
      <c r="K10" s="20">
        <v>6941.6120601501198</v>
      </c>
      <c r="L10" s="20">
        <v>7141.70285944837</v>
      </c>
      <c r="M10" s="20">
        <v>7408.0107286290004</v>
      </c>
      <c r="N10" s="20">
        <v>7540.7433948755997</v>
      </c>
      <c r="O10" s="20">
        <v>7642.4189321336698</v>
      </c>
      <c r="P10" s="20">
        <v>7905.2550545908298</v>
      </c>
      <c r="Q10" s="20">
        <v>8014.0983104759698</v>
      </c>
      <c r="R10" s="20">
        <v>8202.6364868477704</v>
      </c>
      <c r="S10" s="20">
        <v>8442.8618270444294</v>
      </c>
      <c r="T10" s="20">
        <v>8870.4177507017794</v>
      </c>
      <c r="U10" s="20">
        <v>9143.5139454261098</v>
      </c>
      <c r="V10" s="20">
        <v>9482.6333120668496</v>
      </c>
      <c r="W10" s="20">
        <v>9658.4244624711791</v>
      </c>
      <c r="X10" s="20">
        <v>9576.1936167229396</v>
      </c>
      <c r="Y10" s="20">
        <v>9709.6132903340804</v>
      </c>
      <c r="Z10" s="20">
        <v>10257.611073448301</v>
      </c>
      <c r="AA10" s="20">
        <v>10931.799930397699</v>
      </c>
      <c r="AB10" s="20">
        <v>11497.5891395987</v>
      </c>
      <c r="AC10" s="20">
        <v>11286.2948910417</v>
      </c>
      <c r="AD10" s="20">
        <v>11418.6549301551</v>
      </c>
      <c r="AE10" s="20">
        <v>11511.845466848399</v>
      </c>
      <c r="AF10" s="20">
        <v>11642.3358754937</v>
      </c>
      <c r="AG10" s="20">
        <v>11761.433103347499</v>
      </c>
      <c r="AH10" s="20">
        <v>11915.072300432699</v>
      </c>
      <c r="AI10" s="20">
        <v>12115.734785110601</v>
      </c>
      <c r="AJ10" s="20">
        <v>12215.362914432801</v>
      </c>
      <c r="AK10" s="20">
        <v>12547.723059120901</v>
      </c>
      <c r="AL10" s="20">
        <v>12422.101479553299</v>
      </c>
      <c r="AM10" s="20">
        <v>11930.9511077681</v>
      </c>
      <c r="AN10" s="20">
        <v>11746.334861793801</v>
      </c>
      <c r="AO10" s="20">
        <v>12036.880091847799</v>
      </c>
      <c r="AP10" s="20">
        <v>11985.986413005599</v>
      </c>
      <c r="AQ10" s="20">
        <v>12016.8304964822</v>
      </c>
      <c r="AR10" s="20">
        <v>11790.154149132601</v>
      </c>
      <c r="AS10" s="20">
        <v>11834.0289413795</v>
      </c>
      <c r="AT10" s="20">
        <v>11849.626560807908</v>
      </c>
      <c r="AU10" s="20">
        <v>11381.745918318617</v>
      </c>
      <c r="AV10" s="20">
        <v>11524.941950302962</v>
      </c>
      <c r="AW10" s="20">
        <v>11496.685570570515</v>
      </c>
      <c r="AX10" s="20">
        <v>10799.934909791973</v>
      </c>
      <c r="AY10" s="20">
        <v>10804.452077358297</v>
      </c>
      <c r="AZ10" s="20">
        <v>10776.374494711949</v>
      </c>
      <c r="BA10" s="20">
        <v>11216.238518137789</v>
      </c>
      <c r="BB10" s="20">
        <v>10416.907422364033</v>
      </c>
      <c r="BC10" s="20">
        <v>10741.828482976327</v>
      </c>
      <c r="BD10" s="20">
        <v>11121.059941221029</v>
      </c>
      <c r="BE10" s="1">
        <v>11218.202599281045</v>
      </c>
      <c r="BF10" s="42">
        <v>10970.911872030272</v>
      </c>
      <c r="BG10" s="39"/>
      <c r="BH10" s="39"/>
      <c r="BI10" s="39"/>
    </row>
    <row r="11" spans="1:61" x14ac:dyDescent="0.25">
      <c r="A11" s="9" t="s">
        <v>15</v>
      </c>
      <c r="B11" s="25">
        <v>19206.2311039419</v>
      </c>
      <c r="C11" s="19">
        <v>19328.469981659498</v>
      </c>
      <c r="D11" s="19">
        <v>19336.2128560192</v>
      </c>
      <c r="E11" s="19">
        <v>19379.775013369501</v>
      </c>
      <c r="F11" s="19">
        <v>19944.441429135401</v>
      </c>
      <c r="G11" s="19">
        <v>20451.354924651201</v>
      </c>
      <c r="H11" s="19">
        <v>21060.599384831301</v>
      </c>
      <c r="I11" s="19">
        <v>21428.6272334641</v>
      </c>
      <c r="J11" s="19">
        <v>21733.137830092099</v>
      </c>
      <c r="K11" s="19">
        <v>22165.814290429698</v>
      </c>
      <c r="L11" s="19">
        <v>22250.386032545</v>
      </c>
      <c r="M11" s="19">
        <v>23169.935649110401</v>
      </c>
      <c r="N11" s="19">
        <v>22852.849279095499</v>
      </c>
      <c r="O11" s="19">
        <v>22399.1370481708</v>
      </c>
      <c r="P11" s="19">
        <v>22320.8337368754</v>
      </c>
      <c r="Q11" s="19">
        <v>22066.097373044999</v>
      </c>
      <c r="R11" s="19">
        <v>21719.410690641402</v>
      </c>
      <c r="S11" s="19">
        <v>21478.058262406299</v>
      </c>
      <c r="T11" s="19">
        <v>21467.539276821699</v>
      </c>
      <c r="U11" s="19">
        <v>21690.9814800637</v>
      </c>
      <c r="V11" s="19">
        <v>21782.1584250005</v>
      </c>
      <c r="W11" s="19">
        <v>22099.825866904099</v>
      </c>
      <c r="X11" s="19">
        <v>21620.110095687302</v>
      </c>
      <c r="Y11" s="19">
        <v>22475.146205981</v>
      </c>
      <c r="Z11" s="19">
        <v>22867.535828176999</v>
      </c>
      <c r="AA11" s="19">
        <v>23165.721209432999</v>
      </c>
      <c r="AB11" s="19">
        <v>23435.4351900654</v>
      </c>
      <c r="AC11" s="19">
        <v>23424.4242486488</v>
      </c>
      <c r="AD11" s="19">
        <v>23667.765275804399</v>
      </c>
      <c r="AE11" s="19">
        <v>23491.070920556402</v>
      </c>
      <c r="AF11" s="19">
        <v>23360.558686954198</v>
      </c>
      <c r="AG11" s="19">
        <v>23142.4597904482</v>
      </c>
      <c r="AH11" s="19">
        <v>23289.464582118999</v>
      </c>
      <c r="AI11" s="19">
        <v>23915.1730637859</v>
      </c>
      <c r="AJ11" s="19">
        <v>23802.5993773804</v>
      </c>
      <c r="AK11" s="19">
        <v>24070.244384070302</v>
      </c>
      <c r="AL11" s="19">
        <v>24250.490635436399</v>
      </c>
      <c r="AM11" s="19">
        <v>24473.9406758527</v>
      </c>
      <c r="AN11" s="19">
        <v>24487.218309623098</v>
      </c>
      <c r="AO11" s="19">
        <v>24609.494494455699</v>
      </c>
      <c r="AP11" s="19">
        <v>24496.811660034698</v>
      </c>
      <c r="AQ11" s="19">
        <v>24765.361022699501</v>
      </c>
      <c r="AR11" s="19">
        <v>25086.575047231101</v>
      </c>
      <c r="AS11" s="19">
        <v>25440.2522700347</v>
      </c>
      <c r="AT11" s="19">
        <v>24221.300595514713</v>
      </c>
      <c r="AU11" s="19">
        <v>25538.901914243339</v>
      </c>
      <c r="AV11" s="19">
        <v>26203.856722670971</v>
      </c>
      <c r="AW11" s="19">
        <v>27041.940767570977</v>
      </c>
      <c r="AX11" s="19">
        <v>24339.56522122661</v>
      </c>
      <c r="AY11" s="19">
        <v>24383.506837767854</v>
      </c>
      <c r="AZ11" s="19">
        <v>25962.328976083234</v>
      </c>
      <c r="BA11" s="19">
        <v>26454.598964922301</v>
      </c>
      <c r="BB11" s="19">
        <v>23840.104477311394</v>
      </c>
      <c r="BC11" s="19">
        <v>25382.02218010027</v>
      </c>
      <c r="BD11" s="19">
        <v>26566.838547534033</v>
      </c>
      <c r="BE11" s="10">
        <v>27127.801086407209</v>
      </c>
      <c r="BF11" s="41">
        <v>24542.597507054244</v>
      </c>
      <c r="BG11" s="39"/>
      <c r="BH11" s="39"/>
      <c r="BI11" s="39"/>
    </row>
    <row r="12" spans="1:61" ht="36" x14ac:dyDescent="0.25">
      <c r="A12" s="2" t="s">
        <v>14</v>
      </c>
      <c r="B12" s="24">
        <v>4576.5595407298597</v>
      </c>
      <c r="C12" s="20">
        <v>4672.7140670128401</v>
      </c>
      <c r="D12" s="20">
        <v>4738.8820271311297</v>
      </c>
      <c r="E12" s="20">
        <v>4697.13954055266</v>
      </c>
      <c r="F12" s="20">
        <v>4821.3183347817003</v>
      </c>
      <c r="G12" s="20">
        <v>4908.5664424161796</v>
      </c>
      <c r="H12" s="20">
        <v>4958.8583730136597</v>
      </c>
      <c r="I12" s="20">
        <v>4988.4793041961402</v>
      </c>
      <c r="J12" s="20">
        <v>5120.4583914204004</v>
      </c>
      <c r="K12" s="20">
        <v>5123.3721129281603</v>
      </c>
      <c r="L12" s="20">
        <v>5106.7943539298203</v>
      </c>
      <c r="M12" s="20">
        <v>5159.8110136898804</v>
      </c>
      <c r="N12" s="20">
        <v>5100.0679318130897</v>
      </c>
      <c r="O12" s="20">
        <v>5136.2541541451301</v>
      </c>
      <c r="P12" s="20">
        <v>5174.2003228430003</v>
      </c>
      <c r="Q12" s="20">
        <v>5204.7994375074204</v>
      </c>
      <c r="R12" s="20">
        <v>5148.2889239768601</v>
      </c>
      <c r="S12" s="20">
        <v>5195.6676621137703</v>
      </c>
      <c r="T12" s="20">
        <v>5309.7210446556801</v>
      </c>
      <c r="U12" s="20">
        <v>5457.7035557494801</v>
      </c>
      <c r="V12" s="20">
        <v>5494.8887069784896</v>
      </c>
      <c r="W12" s="20">
        <v>5483.1616675806599</v>
      </c>
      <c r="X12" s="20">
        <v>5465.8417909856098</v>
      </c>
      <c r="Y12" s="20">
        <v>5490.5194112591398</v>
      </c>
      <c r="Z12" s="20">
        <v>5598.7202647663198</v>
      </c>
      <c r="AA12" s="20">
        <v>5616.3511875488603</v>
      </c>
      <c r="AB12" s="20">
        <v>5687.2549907565999</v>
      </c>
      <c r="AC12" s="20">
        <v>5703.8569708599998</v>
      </c>
      <c r="AD12" s="20">
        <v>5743.58810342369</v>
      </c>
      <c r="AE12" s="20">
        <v>5774.7628286962799</v>
      </c>
      <c r="AF12" s="20">
        <v>5783.4105894475897</v>
      </c>
      <c r="AG12" s="20">
        <v>5792.2965130153598</v>
      </c>
      <c r="AH12" s="20">
        <v>5879.9318854886296</v>
      </c>
      <c r="AI12" s="20">
        <v>6020.6526340123501</v>
      </c>
      <c r="AJ12" s="20">
        <v>6001.6034354244703</v>
      </c>
      <c r="AK12" s="20">
        <v>6047.2647526543697</v>
      </c>
      <c r="AL12" s="20">
        <v>6171.6699865481696</v>
      </c>
      <c r="AM12" s="20">
        <v>6258.4296643539201</v>
      </c>
      <c r="AN12" s="20">
        <v>6193.1472084893603</v>
      </c>
      <c r="AO12" s="20">
        <v>6149.5633310763797</v>
      </c>
      <c r="AP12" s="20">
        <v>6152.1793645574899</v>
      </c>
      <c r="AQ12" s="20">
        <v>6130.4483136133904</v>
      </c>
      <c r="AR12" s="20">
        <v>6150.6590099769101</v>
      </c>
      <c r="AS12" s="20">
        <v>6165.7133118522197</v>
      </c>
      <c r="AT12" s="20">
        <v>6046.3526479136099</v>
      </c>
      <c r="AU12" s="20">
        <v>5987.852718712199</v>
      </c>
      <c r="AV12" s="20">
        <v>6245.8524837681853</v>
      </c>
      <c r="AW12" s="20">
        <v>6316.9421496060058</v>
      </c>
      <c r="AX12" s="20">
        <v>6077.1748370399155</v>
      </c>
      <c r="AY12" s="20">
        <v>6177.1782984559422</v>
      </c>
      <c r="AZ12" s="20">
        <v>6493.1649266305421</v>
      </c>
      <c r="BA12" s="20">
        <v>6559.4819378735965</v>
      </c>
      <c r="BB12" s="20">
        <v>6216.7896851413689</v>
      </c>
      <c r="BC12" s="20">
        <v>6352.9559199105142</v>
      </c>
      <c r="BD12" s="20">
        <v>6699.2455569185913</v>
      </c>
      <c r="BE12" s="1">
        <v>6731.0823377209172</v>
      </c>
      <c r="BF12" s="42">
        <v>6412.2289962229452</v>
      </c>
      <c r="BG12" s="39"/>
      <c r="BH12" s="39"/>
      <c r="BI12" s="39"/>
    </row>
    <row r="13" spans="1:61" x14ac:dyDescent="0.25">
      <c r="A13" s="9" t="s">
        <v>13</v>
      </c>
      <c r="B13" s="25">
        <v>8136.8686377239901</v>
      </c>
      <c r="C13" s="19">
        <v>7350.9727307181101</v>
      </c>
      <c r="D13" s="19">
        <v>7314.5390025687202</v>
      </c>
      <c r="E13" s="19">
        <v>7821.3767381425496</v>
      </c>
      <c r="F13" s="19">
        <v>8600.1345962226696</v>
      </c>
      <c r="G13" s="19">
        <v>7480.3129242878304</v>
      </c>
      <c r="H13" s="19">
        <v>8641.9892188145604</v>
      </c>
      <c r="I13" s="19">
        <v>9618.55553346122</v>
      </c>
      <c r="J13" s="19">
        <v>9310.7928225853502</v>
      </c>
      <c r="K13" s="19">
        <v>8949.1374902233292</v>
      </c>
      <c r="L13" s="19">
        <v>8783.1023861782596</v>
      </c>
      <c r="M13" s="19">
        <v>9392.1963844340098</v>
      </c>
      <c r="N13" s="19">
        <v>9849.4123894789609</v>
      </c>
      <c r="O13" s="19">
        <v>10391.983914038799</v>
      </c>
      <c r="P13" s="19">
        <v>10587.336433214899</v>
      </c>
      <c r="Q13" s="19">
        <v>9357.5775927890299</v>
      </c>
      <c r="R13" s="19">
        <v>10303.9414589076</v>
      </c>
      <c r="S13" s="19">
        <v>11081.674658039399</v>
      </c>
      <c r="T13" s="19">
        <v>10428.5348949707</v>
      </c>
      <c r="U13" s="19">
        <v>9818.9227163896794</v>
      </c>
      <c r="V13" s="19">
        <v>9891.6418337771102</v>
      </c>
      <c r="W13" s="19">
        <v>9570.0885774651506</v>
      </c>
      <c r="X13" s="19">
        <v>9865.8374509045807</v>
      </c>
      <c r="Y13" s="19">
        <v>10738.182583583301</v>
      </c>
      <c r="Z13" s="19">
        <v>10644.0354408814</v>
      </c>
      <c r="AA13" s="19">
        <v>11030.4198987787</v>
      </c>
      <c r="AB13" s="19">
        <v>12112.308105710599</v>
      </c>
      <c r="AC13" s="19">
        <v>12339.506945774399</v>
      </c>
      <c r="AD13" s="19">
        <v>12330.594994622599</v>
      </c>
      <c r="AE13" s="19">
        <v>13150.1263063797</v>
      </c>
      <c r="AF13" s="19">
        <v>11306.7412590606</v>
      </c>
      <c r="AG13" s="19">
        <v>11584.2280560986</v>
      </c>
      <c r="AH13" s="19">
        <v>12292.4348992136</v>
      </c>
      <c r="AI13" s="19">
        <v>12410.5025233652</v>
      </c>
      <c r="AJ13" s="19">
        <v>12071.771917845699</v>
      </c>
      <c r="AK13" s="19">
        <v>11937.5395510777</v>
      </c>
      <c r="AL13" s="19">
        <v>13399.9727570378</v>
      </c>
      <c r="AM13" s="19">
        <v>13124.6399176134</v>
      </c>
      <c r="AN13" s="19">
        <v>14006.2432464459</v>
      </c>
      <c r="AO13" s="19">
        <v>14071.0140276069</v>
      </c>
      <c r="AP13" s="19">
        <v>13922.818054253999</v>
      </c>
      <c r="AQ13" s="19">
        <v>14598.888759994699</v>
      </c>
      <c r="AR13" s="19">
        <v>14414.5585221812</v>
      </c>
      <c r="AS13" s="19">
        <v>15105.7346635701</v>
      </c>
      <c r="AT13" s="19">
        <v>13548.30944875328</v>
      </c>
      <c r="AU13" s="19">
        <v>14346.071665378262</v>
      </c>
      <c r="AV13" s="19">
        <v>15549.766313627973</v>
      </c>
      <c r="AW13" s="19">
        <v>16680.852572240492</v>
      </c>
      <c r="AX13" s="19">
        <v>13211.933199406987</v>
      </c>
      <c r="AY13" s="19">
        <v>14196.724272319418</v>
      </c>
      <c r="AZ13" s="19">
        <v>14987.366859864595</v>
      </c>
      <c r="BA13" s="19">
        <v>16499.975668409006</v>
      </c>
      <c r="BB13" s="19">
        <v>13094.080060919336</v>
      </c>
      <c r="BC13" s="19">
        <v>13496.205191205432</v>
      </c>
      <c r="BD13" s="19">
        <v>15525.414460670969</v>
      </c>
      <c r="BE13" s="10">
        <v>17240.793207259696</v>
      </c>
      <c r="BF13" s="41">
        <v>12364.958487384905</v>
      </c>
      <c r="BG13" s="39"/>
      <c r="BH13" s="39"/>
      <c r="BI13" s="39"/>
    </row>
    <row r="14" spans="1:61" ht="36" x14ac:dyDescent="0.25">
      <c r="A14" s="2" t="s">
        <v>12</v>
      </c>
      <c r="B14" s="24">
        <v>20968.502881874101</v>
      </c>
      <c r="C14" s="20">
        <v>21408.073639243099</v>
      </c>
      <c r="D14" s="20">
        <v>21406.532210023601</v>
      </c>
      <c r="E14" s="20">
        <v>21645.205780905901</v>
      </c>
      <c r="F14" s="20">
        <v>22203.867384239002</v>
      </c>
      <c r="G14" s="20">
        <v>22771.836418716</v>
      </c>
      <c r="H14" s="20">
        <v>23289.903914400398</v>
      </c>
      <c r="I14" s="20">
        <v>23664.5654088273</v>
      </c>
      <c r="J14" s="20">
        <v>24111.516893053002</v>
      </c>
      <c r="K14" s="20">
        <v>24572.799269083502</v>
      </c>
      <c r="L14" s="20">
        <v>25110.430300753</v>
      </c>
      <c r="M14" s="20">
        <v>25549.513842051601</v>
      </c>
      <c r="N14" s="20">
        <v>25830.012855646699</v>
      </c>
      <c r="O14" s="20">
        <v>25683.9923762873</v>
      </c>
      <c r="P14" s="20">
        <v>25507.320008282601</v>
      </c>
      <c r="Q14" s="20">
        <v>25324.971845439399</v>
      </c>
      <c r="R14" s="20">
        <v>25229.232708108</v>
      </c>
      <c r="S14" s="20">
        <v>25476.862612958099</v>
      </c>
      <c r="T14" s="20">
        <v>25608.533394326001</v>
      </c>
      <c r="U14" s="20">
        <v>25869.0904739906</v>
      </c>
      <c r="V14" s="20">
        <v>26192.246200310099</v>
      </c>
      <c r="W14" s="20">
        <v>26654.344924849302</v>
      </c>
      <c r="X14" s="20">
        <v>27166.153683876899</v>
      </c>
      <c r="Y14" s="20">
        <v>27631.705988455498</v>
      </c>
      <c r="Z14" s="20">
        <v>28175.961502389098</v>
      </c>
      <c r="AA14" s="20">
        <v>28617.446121361401</v>
      </c>
      <c r="AB14" s="20">
        <v>29175.128591415301</v>
      </c>
      <c r="AC14" s="20">
        <v>29093.621152392501</v>
      </c>
      <c r="AD14" s="20">
        <v>29585.504713094699</v>
      </c>
      <c r="AE14" s="20">
        <v>29735.072465426802</v>
      </c>
      <c r="AF14" s="20">
        <v>29958.371187738201</v>
      </c>
      <c r="AG14" s="20">
        <v>30176.772461185399</v>
      </c>
      <c r="AH14" s="20">
        <v>30397.8433838934</v>
      </c>
      <c r="AI14" s="20">
        <v>31258.116877213899</v>
      </c>
      <c r="AJ14" s="20">
        <v>31533.9139971769</v>
      </c>
      <c r="AK14" s="20">
        <v>31959.333226521601</v>
      </c>
      <c r="AL14" s="20">
        <v>32293.994269700801</v>
      </c>
      <c r="AM14" s="20">
        <v>32688.188181035901</v>
      </c>
      <c r="AN14" s="20">
        <v>32870.915757316398</v>
      </c>
      <c r="AO14" s="20">
        <v>33209.922016972298</v>
      </c>
      <c r="AP14" s="20">
        <v>33283.016713023797</v>
      </c>
      <c r="AQ14" s="20">
        <v>33609.391584146098</v>
      </c>
      <c r="AR14" s="20">
        <v>34100.605391924299</v>
      </c>
      <c r="AS14" s="20">
        <v>34435.986310905697</v>
      </c>
      <c r="AT14" s="20">
        <v>32118.567168200152</v>
      </c>
      <c r="AU14" s="20">
        <v>33293.159093657443</v>
      </c>
      <c r="AV14" s="20">
        <v>34508.457131384741</v>
      </c>
      <c r="AW14" s="20">
        <v>39145.816606757675</v>
      </c>
      <c r="AX14" s="20">
        <v>32415.514098884054</v>
      </c>
      <c r="AY14" s="20">
        <v>33993.720328386706</v>
      </c>
      <c r="AZ14" s="20">
        <v>35726.171040181143</v>
      </c>
      <c r="BA14" s="20">
        <v>39518.594532548086</v>
      </c>
      <c r="BB14" s="20">
        <v>33676.779082069719</v>
      </c>
      <c r="BC14" s="20">
        <v>35301.689838416401</v>
      </c>
      <c r="BD14" s="20">
        <v>36619.012221306955</v>
      </c>
      <c r="BE14" s="1">
        <v>40790.35235982194</v>
      </c>
      <c r="BF14" s="42">
        <v>35035.417334744197</v>
      </c>
      <c r="BG14" s="39"/>
      <c r="BH14" s="39"/>
      <c r="BI14" s="39"/>
    </row>
    <row r="15" spans="1:61" x14ac:dyDescent="0.25">
      <c r="A15" s="9" t="s">
        <v>11</v>
      </c>
      <c r="B15" s="25">
        <v>3014.2804107263401</v>
      </c>
      <c r="C15" s="19">
        <v>3074.5248600995601</v>
      </c>
      <c r="D15" s="19">
        <v>3102.72799726107</v>
      </c>
      <c r="E15" s="19">
        <v>3539.2660664519799</v>
      </c>
      <c r="F15" s="19">
        <v>3475.1212285667002</v>
      </c>
      <c r="G15" s="19">
        <v>3676.55332003802</v>
      </c>
      <c r="H15" s="19">
        <v>3661.4898942585201</v>
      </c>
      <c r="I15" s="19">
        <v>3816.60671805231</v>
      </c>
      <c r="J15" s="19">
        <v>3849.74624053465</v>
      </c>
      <c r="K15" s="19">
        <v>4009.38691388393</v>
      </c>
      <c r="L15" s="19">
        <v>4678.1701166892299</v>
      </c>
      <c r="M15" s="19">
        <v>4223.7346894171496</v>
      </c>
      <c r="N15" s="19">
        <v>4266.16368731694</v>
      </c>
      <c r="O15" s="19">
        <v>4231.0202314145999</v>
      </c>
      <c r="P15" s="19">
        <v>4577.8618311095797</v>
      </c>
      <c r="Q15" s="19">
        <v>4045.14109340199</v>
      </c>
      <c r="R15" s="19">
        <v>3964.9639580142498</v>
      </c>
      <c r="S15" s="19">
        <v>3885.9693194141</v>
      </c>
      <c r="T15" s="19">
        <v>3855.43261550842</v>
      </c>
      <c r="U15" s="19">
        <v>3962.9838842602398</v>
      </c>
      <c r="V15" s="19">
        <v>4245.2277258105896</v>
      </c>
      <c r="W15" s="19">
        <v>4532.4806750026301</v>
      </c>
      <c r="X15" s="19">
        <v>4741.54102288786</v>
      </c>
      <c r="Y15" s="19">
        <v>4736.6756630673799</v>
      </c>
      <c r="Z15" s="19">
        <v>4870.9071751773099</v>
      </c>
      <c r="AA15" s="19">
        <v>5008.0524740250003</v>
      </c>
      <c r="AB15" s="19">
        <v>5178.0823010901704</v>
      </c>
      <c r="AC15" s="19">
        <v>5095.9421611784201</v>
      </c>
      <c r="AD15" s="19">
        <v>5066.2585395263905</v>
      </c>
      <c r="AE15" s="19">
        <v>5018.3123357562099</v>
      </c>
      <c r="AF15" s="19">
        <v>5141.0101163080399</v>
      </c>
      <c r="AG15" s="19">
        <v>5189.2416344168596</v>
      </c>
      <c r="AH15" s="19">
        <v>5358.5656879298303</v>
      </c>
      <c r="AI15" s="19">
        <v>5480.0967558819502</v>
      </c>
      <c r="AJ15" s="19">
        <v>5620.5275832551097</v>
      </c>
      <c r="AK15" s="19">
        <v>5757.7825692389497</v>
      </c>
      <c r="AL15" s="19">
        <v>5888.7555119995905</v>
      </c>
      <c r="AM15" s="19">
        <v>5909.4621488718903</v>
      </c>
      <c r="AN15" s="19">
        <v>5897.3203860649</v>
      </c>
      <c r="AO15" s="19">
        <v>5958.3346211121798</v>
      </c>
      <c r="AP15" s="19">
        <v>5962.3982788754302</v>
      </c>
      <c r="AQ15" s="19">
        <v>5949.68311320258</v>
      </c>
      <c r="AR15" s="19">
        <v>6072.4577529448297</v>
      </c>
      <c r="AS15" s="19">
        <v>5976.4608549771601</v>
      </c>
      <c r="AT15" s="19">
        <v>5924.934746096289</v>
      </c>
      <c r="AU15" s="19">
        <v>5828.6801358557241</v>
      </c>
      <c r="AV15" s="19">
        <v>6004.7584477693781</v>
      </c>
      <c r="AW15" s="19">
        <v>6045.6266702786106</v>
      </c>
      <c r="AX15" s="19">
        <v>5835.8928401228404</v>
      </c>
      <c r="AY15" s="19">
        <v>5878.4039008084728</v>
      </c>
      <c r="AZ15" s="19">
        <v>5813.68709907631</v>
      </c>
      <c r="BA15" s="19">
        <v>6230.0161599923777</v>
      </c>
      <c r="BB15" s="19">
        <v>5824.4914026532842</v>
      </c>
      <c r="BC15" s="19">
        <v>6062.2044006046372</v>
      </c>
      <c r="BD15" s="19">
        <v>6108.2526156527974</v>
      </c>
      <c r="BE15" s="10">
        <v>6478.43559031931</v>
      </c>
      <c r="BF15" s="41">
        <v>6052.0037285626349</v>
      </c>
      <c r="BG15" s="39"/>
      <c r="BH15" s="39"/>
      <c r="BI15" s="39"/>
    </row>
    <row r="16" spans="1:61" x14ac:dyDescent="0.25">
      <c r="A16" s="2" t="s">
        <v>10</v>
      </c>
      <c r="B16" s="24">
        <v>3799.83634349263</v>
      </c>
      <c r="C16" s="20">
        <v>3912.2139711505602</v>
      </c>
      <c r="D16" s="20">
        <v>3889.02571451121</v>
      </c>
      <c r="E16" s="20">
        <v>3822.8715512011399</v>
      </c>
      <c r="F16" s="20">
        <v>4052.0956138517599</v>
      </c>
      <c r="G16" s="20">
        <v>4050.6566429998402</v>
      </c>
      <c r="H16" s="20">
        <v>4155.2864022775702</v>
      </c>
      <c r="I16" s="20">
        <v>4181.6046107155998</v>
      </c>
      <c r="J16" s="20">
        <v>4334.0803912023002</v>
      </c>
      <c r="K16" s="20">
        <v>4713.02145225391</v>
      </c>
      <c r="L16" s="20">
        <v>4737.8558419699002</v>
      </c>
      <c r="M16" s="20">
        <v>4916.7593289814704</v>
      </c>
      <c r="N16" s="20">
        <v>4963.9258618185004</v>
      </c>
      <c r="O16" s="20">
        <v>5021.0925433027796</v>
      </c>
      <c r="P16" s="20">
        <v>5202.0665730772298</v>
      </c>
      <c r="Q16" s="20">
        <v>5409.96137808823</v>
      </c>
      <c r="R16" s="20">
        <v>5512.0120552240596</v>
      </c>
      <c r="S16" s="20">
        <v>5179.3003260940404</v>
      </c>
      <c r="T16" s="20">
        <v>5317.4127402985396</v>
      </c>
      <c r="U16" s="20">
        <v>5305.25546316901</v>
      </c>
      <c r="V16" s="20">
        <v>5363.4749573946201</v>
      </c>
      <c r="W16" s="20">
        <v>5470.98479481904</v>
      </c>
      <c r="X16" s="20">
        <v>5681.1433416398204</v>
      </c>
      <c r="Y16" s="20">
        <v>5795.38686999538</v>
      </c>
      <c r="Z16" s="20">
        <v>5980.1881538477101</v>
      </c>
      <c r="AA16" s="20">
        <v>6130.4434500304096</v>
      </c>
      <c r="AB16" s="20">
        <v>6194.7090498498901</v>
      </c>
      <c r="AC16" s="20">
        <v>6448.2656072665504</v>
      </c>
      <c r="AD16" s="20">
        <v>6406.2351701491698</v>
      </c>
      <c r="AE16" s="20">
        <v>6602.5958470954702</v>
      </c>
      <c r="AF16" s="20">
        <v>6723.4216481061103</v>
      </c>
      <c r="AG16" s="20">
        <v>6893.8434134949803</v>
      </c>
      <c r="AH16" s="20">
        <v>7032.2020488602002</v>
      </c>
      <c r="AI16" s="20">
        <v>7269.9803373130499</v>
      </c>
      <c r="AJ16" s="20">
        <v>7295.5986440154302</v>
      </c>
      <c r="AK16" s="20">
        <v>7562.69462406001</v>
      </c>
      <c r="AL16" s="20">
        <v>7783.9577806153702</v>
      </c>
      <c r="AM16" s="20">
        <v>7952.4684718680101</v>
      </c>
      <c r="AN16" s="20">
        <v>8137.1605630392896</v>
      </c>
      <c r="AO16" s="20">
        <v>8265.53642432372</v>
      </c>
      <c r="AP16" s="20">
        <v>8605.3160132180401</v>
      </c>
      <c r="AQ16" s="20">
        <v>8595.8800791617996</v>
      </c>
      <c r="AR16" s="20">
        <v>8790.0506761329107</v>
      </c>
      <c r="AS16" s="20">
        <v>8704.7532314872606</v>
      </c>
      <c r="AT16" s="20">
        <v>8622.0362538844529</v>
      </c>
      <c r="AU16" s="20">
        <v>8799.4801176237524</v>
      </c>
      <c r="AV16" s="20">
        <v>9055.7014566648504</v>
      </c>
      <c r="AW16" s="20">
        <v>9248.7821718269461</v>
      </c>
      <c r="AX16" s="20">
        <v>9037.7878042598022</v>
      </c>
      <c r="AY16" s="20">
        <v>9287.890775911761</v>
      </c>
      <c r="AZ16" s="20">
        <v>9547.1047872476465</v>
      </c>
      <c r="BA16" s="20">
        <v>9800.2166325807884</v>
      </c>
      <c r="BB16" s="20">
        <v>9483.0630180121043</v>
      </c>
      <c r="BC16" s="20">
        <v>9602.9906186233202</v>
      </c>
      <c r="BD16" s="20">
        <v>9734.8602165895827</v>
      </c>
      <c r="BE16" s="1">
        <v>10078.320744991282</v>
      </c>
      <c r="BF16" s="42">
        <v>10001.600049441322</v>
      </c>
      <c r="BG16" s="39"/>
      <c r="BH16" s="39"/>
      <c r="BI16" s="39"/>
    </row>
    <row r="17" spans="1:61" x14ac:dyDescent="0.25">
      <c r="A17" s="9" t="s">
        <v>9</v>
      </c>
      <c r="B17" s="25">
        <v>12425.4435017656</v>
      </c>
      <c r="C17" s="19">
        <v>12484.169472977799</v>
      </c>
      <c r="D17" s="19">
        <v>12620.2583762346</v>
      </c>
      <c r="E17" s="19">
        <v>12702.661364851399</v>
      </c>
      <c r="F17" s="19">
        <v>12952.8438364433</v>
      </c>
      <c r="G17" s="19">
        <v>13085.9319401836</v>
      </c>
      <c r="H17" s="19">
        <v>13157.4804444398</v>
      </c>
      <c r="I17" s="19">
        <v>13068.498605052901</v>
      </c>
      <c r="J17" s="19">
        <v>13444.1001765775</v>
      </c>
      <c r="K17" s="19">
        <v>13528.0414177107</v>
      </c>
      <c r="L17" s="19">
        <v>13592.3533615167</v>
      </c>
      <c r="M17" s="19">
        <v>13659.793427390799</v>
      </c>
      <c r="N17" s="19">
        <v>13679.311082300101</v>
      </c>
      <c r="O17" s="19">
        <v>13853.117735162199</v>
      </c>
      <c r="P17" s="19">
        <v>14033.2972129262</v>
      </c>
      <c r="Q17" s="19">
        <v>14165.549865830901</v>
      </c>
      <c r="R17" s="19">
        <v>14225.240145513901</v>
      </c>
      <c r="S17" s="19">
        <v>14413.4528489649</v>
      </c>
      <c r="T17" s="19">
        <v>14553.1963182497</v>
      </c>
      <c r="U17" s="19">
        <v>14674.341178135601</v>
      </c>
      <c r="V17" s="19">
        <v>14800.195676021</v>
      </c>
      <c r="W17" s="19">
        <v>14927.540623819399</v>
      </c>
      <c r="X17" s="19">
        <v>15053.886310370801</v>
      </c>
      <c r="Y17" s="19">
        <v>15150.116432414499</v>
      </c>
      <c r="Z17" s="19">
        <v>15241.9913792881</v>
      </c>
      <c r="AA17" s="19">
        <v>15357.3268761814</v>
      </c>
      <c r="AB17" s="19">
        <v>15452.3970823289</v>
      </c>
      <c r="AC17" s="19">
        <v>15575.2530502916</v>
      </c>
      <c r="AD17" s="19">
        <v>15695.947750801301</v>
      </c>
      <c r="AE17" s="19">
        <v>15827.787660652801</v>
      </c>
      <c r="AF17" s="19">
        <v>15961.142305080701</v>
      </c>
      <c r="AG17" s="19">
        <v>16094.9849721871</v>
      </c>
      <c r="AH17" s="19">
        <v>16233.43746261</v>
      </c>
      <c r="AI17" s="19">
        <v>16369.3814292433</v>
      </c>
      <c r="AJ17" s="19">
        <v>16454.676807106101</v>
      </c>
      <c r="AK17" s="19">
        <v>16567.5802836859</v>
      </c>
      <c r="AL17" s="19">
        <v>16791.909789277001</v>
      </c>
      <c r="AM17" s="19">
        <v>16829.312373703699</v>
      </c>
      <c r="AN17" s="19">
        <v>17004.750708215801</v>
      </c>
      <c r="AO17" s="19">
        <v>17038.142861011202</v>
      </c>
      <c r="AP17" s="19">
        <v>17248.071454163401</v>
      </c>
      <c r="AQ17" s="19">
        <v>17352.663398065299</v>
      </c>
      <c r="AR17" s="19">
        <v>17524.158123498099</v>
      </c>
      <c r="AS17" s="19">
        <v>17700.1070242733</v>
      </c>
      <c r="AT17" s="19">
        <v>17600.110915312198</v>
      </c>
      <c r="AU17" s="19">
        <v>18057.980720992549</v>
      </c>
      <c r="AV17" s="19">
        <v>18099.214349217909</v>
      </c>
      <c r="AW17" s="19">
        <v>18531.694014477333</v>
      </c>
      <c r="AX17" s="19">
        <v>18115.912574348495</v>
      </c>
      <c r="AY17" s="19">
        <v>18558.368849168779</v>
      </c>
      <c r="AZ17" s="19">
        <v>18668.831038560951</v>
      </c>
      <c r="BA17" s="19">
        <v>19150.887537921779</v>
      </c>
      <c r="BB17" s="19">
        <v>18519.527904501869</v>
      </c>
      <c r="BC17" s="19">
        <v>18938.402631565656</v>
      </c>
      <c r="BD17" s="19">
        <v>19033.092450767024</v>
      </c>
      <c r="BE17" s="10">
        <v>19497.749372313636</v>
      </c>
      <c r="BF17" s="41">
        <v>19077.024166960146</v>
      </c>
      <c r="BG17" s="39"/>
      <c r="BH17" s="39"/>
      <c r="BI17" s="39"/>
    </row>
    <row r="18" spans="1:61" ht="24" x14ac:dyDescent="0.25">
      <c r="A18" s="2" t="s">
        <v>8</v>
      </c>
      <c r="B18" s="24">
        <v>8760.3305327825692</v>
      </c>
      <c r="C18" s="20">
        <v>8957.1627027455597</v>
      </c>
      <c r="D18" s="20">
        <v>9090.9016067241701</v>
      </c>
      <c r="E18" s="20">
        <v>9247.8642409847907</v>
      </c>
      <c r="F18" s="20">
        <v>9405.0855210309001</v>
      </c>
      <c r="G18" s="20">
        <v>9661.9824808294707</v>
      </c>
      <c r="H18" s="20">
        <v>9637.4272259023892</v>
      </c>
      <c r="I18" s="20">
        <v>9887.6440496646901</v>
      </c>
      <c r="J18" s="20">
        <v>10013.6514360318</v>
      </c>
      <c r="K18" s="20">
        <v>10188.876361397501</v>
      </c>
      <c r="L18" s="20">
        <v>10449.3322275963</v>
      </c>
      <c r="M18" s="20">
        <v>10593.130000319799</v>
      </c>
      <c r="N18" s="20">
        <v>10600.5107567384</v>
      </c>
      <c r="O18" s="20">
        <v>10618.350788092501</v>
      </c>
      <c r="P18" s="20">
        <v>10756.5255976265</v>
      </c>
      <c r="Q18" s="20">
        <v>10824.9159219953</v>
      </c>
      <c r="R18" s="20">
        <v>10995.388875840899</v>
      </c>
      <c r="S18" s="20">
        <v>11117.065119266101</v>
      </c>
      <c r="T18" s="20">
        <v>10964.1064048975</v>
      </c>
      <c r="U18" s="20">
        <v>10923.0973562862</v>
      </c>
      <c r="V18" s="20">
        <v>11175.9904571436</v>
      </c>
      <c r="W18" s="20">
        <v>11345.4341049542</v>
      </c>
      <c r="X18" s="20">
        <v>11357.021281523201</v>
      </c>
      <c r="Y18" s="20">
        <v>11475.9275685599</v>
      </c>
      <c r="Z18" s="20">
        <v>11782.6500817165</v>
      </c>
      <c r="AA18" s="20">
        <v>11986.6504697239</v>
      </c>
      <c r="AB18" s="20">
        <v>12293.6744923757</v>
      </c>
      <c r="AC18" s="20">
        <v>12504.246900570401</v>
      </c>
      <c r="AD18" s="20">
        <v>12602.1862119261</v>
      </c>
      <c r="AE18" s="20">
        <v>12702.5529369821</v>
      </c>
      <c r="AF18" s="20">
        <v>12782.616599705199</v>
      </c>
      <c r="AG18" s="20">
        <v>12818.5363912558</v>
      </c>
      <c r="AH18" s="20">
        <v>12954.1523668423</v>
      </c>
      <c r="AI18" s="20">
        <v>13258.0776179323</v>
      </c>
      <c r="AJ18" s="20">
        <v>13539.987355625901</v>
      </c>
      <c r="AK18" s="20">
        <v>13840.522560090199</v>
      </c>
      <c r="AL18" s="20">
        <v>14156.7945464937</v>
      </c>
      <c r="AM18" s="20">
        <v>14514.342536054701</v>
      </c>
      <c r="AN18" s="20">
        <v>14349.098277753001</v>
      </c>
      <c r="AO18" s="20">
        <v>14480.0671509484</v>
      </c>
      <c r="AP18" s="20">
        <v>14327.6131820503</v>
      </c>
      <c r="AQ18" s="20">
        <v>14155.792356562601</v>
      </c>
      <c r="AR18" s="20">
        <v>14410.444864326601</v>
      </c>
      <c r="AS18" s="20">
        <v>14498.149597060599</v>
      </c>
      <c r="AT18" s="20">
        <v>12144.078725724634</v>
      </c>
      <c r="AU18" s="20">
        <v>13275.948556030042</v>
      </c>
      <c r="AV18" s="20">
        <v>14182.524758035197</v>
      </c>
      <c r="AW18" s="20">
        <v>16392.447960210127</v>
      </c>
      <c r="AX18" s="20">
        <v>12377.783428101637</v>
      </c>
      <c r="AY18" s="20">
        <v>13659.609269856937</v>
      </c>
      <c r="AZ18" s="20">
        <v>14411.678769986704</v>
      </c>
      <c r="BA18" s="20">
        <v>16291.928532054719</v>
      </c>
      <c r="BB18" s="20">
        <v>13284.644430096503</v>
      </c>
      <c r="BC18" s="20">
        <v>14507.517800738533</v>
      </c>
      <c r="BD18" s="20">
        <v>14989.360608830984</v>
      </c>
      <c r="BE18" s="1">
        <v>16788.002426352359</v>
      </c>
      <c r="BF18" s="42">
        <v>13681.097891251096</v>
      </c>
      <c r="BG18" s="39"/>
      <c r="BH18" s="39"/>
      <c r="BI18" s="39"/>
    </row>
    <row r="19" spans="1:61" ht="36" x14ac:dyDescent="0.25">
      <c r="A19" s="9" t="s">
        <v>7</v>
      </c>
      <c r="B19" s="25">
        <v>17776.897824204301</v>
      </c>
      <c r="C19" s="19">
        <v>17840.786967915301</v>
      </c>
      <c r="D19" s="19">
        <v>17906.796556528701</v>
      </c>
      <c r="E19" s="19">
        <v>17657.265554746999</v>
      </c>
      <c r="F19" s="19">
        <v>18444.616913542301</v>
      </c>
      <c r="G19" s="19">
        <v>18517.5575484117</v>
      </c>
      <c r="H19" s="19">
        <v>18659.388462475101</v>
      </c>
      <c r="I19" s="19">
        <v>18846.905130205701</v>
      </c>
      <c r="J19" s="19">
        <v>19209.940632343802</v>
      </c>
      <c r="K19" s="19">
        <v>19134.649725626899</v>
      </c>
      <c r="L19" s="19">
        <v>19476.586646333901</v>
      </c>
      <c r="M19" s="19">
        <v>19694.2303503328</v>
      </c>
      <c r="N19" s="19">
        <v>19718.725044340899</v>
      </c>
      <c r="O19" s="19">
        <v>19808.988247766902</v>
      </c>
      <c r="P19" s="19">
        <v>19839.740749393099</v>
      </c>
      <c r="Q19" s="19">
        <v>19803.178991125402</v>
      </c>
      <c r="R19" s="19">
        <v>20046.562306735599</v>
      </c>
      <c r="S19" s="19">
        <v>20393.9142974241</v>
      </c>
      <c r="T19" s="19">
        <v>20536.952339798001</v>
      </c>
      <c r="U19" s="19">
        <v>20603.786531863199</v>
      </c>
      <c r="V19" s="19">
        <v>20960.5621075339</v>
      </c>
      <c r="W19" s="19">
        <v>21282.675135113899</v>
      </c>
      <c r="X19" s="19">
        <v>21491.6978436055</v>
      </c>
      <c r="Y19" s="19">
        <v>21629.474536004702</v>
      </c>
      <c r="Z19" s="19">
        <v>22093.5465044095</v>
      </c>
      <c r="AA19" s="19">
        <v>22467.733876537899</v>
      </c>
      <c r="AB19" s="19">
        <v>22771.371920739599</v>
      </c>
      <c r="AC19" s="19">
        <v>22933.891505989901</v>
      </c>
      <c r="AD19" s="19">
        <v>23491.971166460498</v>
      </c>
      <c r="AE19" s="19">
        <v>23757.562750476802</v>
      </c>
      <c r="AF19" s="19">
        <v>23985.0475980257</v>
      </c>
      <c r="AG19" s="19">
        <v>24048.808392447001</v>
      </c>
      <c r="AH19" s="19">
        <v>24891.4888594</v>
      </c>
      <c r="AI19" s="19">
        <v>25226.097087083199</v>
      </c>
      <c r="AJ19" s="19">
        <v>25373.717456666702</v>
      </c>
      <c r="AK19" s="19">
        <v>25040.880073914501</v>
      </c>
      <c r="AL19" s="19">
        <v>25723.276099581599</v>
      </c>
      <c r="AM19" s="19">
        <v>25562.290183737801</v>
      </c>
      <c r="AN19" s="19">
        <v>26355.422375248701</v>
      </c>
      <c r="AO19" s="19">
        <v>28766.6295608207</v>
      </c>
      <c r="AP19" s="19">
        <v>27353.806218409401</v>
      </c>
      <c r="AQ19" s="19">
        <v>27486.243698646598</v>
      </c>
      <c r="AR19" s="19">
        <v>29063.115478362899</v>
      </c>
      <c r="AS19" s="19">
        <v>28173.834604581101</v>
      </c>
      <c r="AT19" s="19">
        <v>24567.123064011819</v>
      </c>
      <c r="AU19" s="19">
        <v>27988.461646110991</v>
      </c>
      <c r="AV19" s="19">
        <v>28391.138633334176</v>
      </c>
      <c r="AW19" s="19">
        <v>35251.276656543021</v>
      </c>
      <c r="AX19" s="19">
        <v>25270.524855500447</v>
      </c>
      <c r="AY19" s="19">
        <v>29106.734827500029</v>
      </c>
      <c r="AZ19" s="19">
        <v>29407.248001226195</v>
      </c>
      <c r="BA19" s="19">
        <v>36427.492315773314</v>
      </c>
      <c r="BB19" s="19">
        <v>26411.982958529981</v>
      </c>
      <c r="BC19" s="19">
        <v>30482.847593305327</v>
      </c>
      <c r="BD19" s="19">
        <v>30594.514341874965</v>
      </c>
      <c r="BE19" s="10">
        <v>37773.58822702818</v>
      </c>
      <c r="BF19" s="41">
        <v>27277.975631191617</v>
      </c>
      <c r="BG19" s="39"/>
      <c r="BH19" s="39"/>
      <c r="BI19" s="39"/>
    </row>
    <row r="20" spans="1:61" ht="51.75" customHeight="1" x14ac:dyDescent="0.25">
      <c r="A20" s="2" t="s">
        <v>6</v>
      </c>
      <c r="B20" s="24">
        <v>3136.6880567667599</v>
      </c>
      <c r="C20" s="20">
        <v>3155.7693918122</v>
      </c>
      <c r="D20" s="20">
        <v>3218.1728463547602</v>
      </c>
      <c r="E20" s="20">
        <v>3266.2179904795398</v>
      </c>
      <c r="F20" s="20">
        <v>3314.4894754021998</v>
      </c>
      <c r="G20" s="20">
        <v>3370.18742062617</v>
      </c>
      <c r="H20" s="20">
        <v>3386.6699172356598</v>
      </c>
      <c r="I20" s="20">
        <v>3352.6325351763498</v>
      </c>
      <c r="J20" s="20">
        <v>3486.4713598916701</v>
      </c>
      <c r="K20" s="20">
        <v>3510.5680425590799</v>
      </c>
      <c r="L20" s="20">
        <v>3535.8262642637101</v>
      </c>
      <c r="M20" s="20">
        <v>3600.7786028263199</v>
      </c>
      <c r="N20" s="20">
        <v>3623.60626918772</v>
      </c>
      <c r="O20" s="20">
        <v>3630.7327325275</v>
      </c>
      <c r="P20" s="20">
        <v>3657.17229157876</v>
      </c>
      <c r="Q20" s="20">
        <v>3645.5348926378301</v>
      </c>
      <c r="R20" s="20">
        <v>3667.0222693607798</v>
      </c>
      <c r="S20" s="20">
        <v>3739.36040604552</v>
      </c>
      <c r="T20" s="20">
        <v>3712.3299609287101</v>
      </c>
      <c r="U20" s="20">
        <v>3778.9168158913399</v>
      </c>
      <c r="V20" s="20">
        <v>3795.7398891170001</v>
      </c>
      <c r="W20" s="20">
        <v>3774.9593864685799</v>
      </c>
      <c r="X20" s="20">
        <v>3811.28506353187</v>
      </c>
      <c r="Y20" s="20">
        <v>3876.4924504006099</v>
      </c>
      <c r="Z20" s="20">
        <v>3951.7857942600799</v>
      </c>
      <c r="AA20" s="20">
        <v>4067.5089508821502</v>
      </c>
      <c r="AB20" s="20">
        <v>4110.0329656900003</v>
      </c>
      <c r="AC20" s="20">
        <v>4059.9000322904699</v>
      </c>
      <c r="AD20" s="20">
        <v>4079.7040963875802</v>
      </c>
      <c r="AE20" s="20">
        <v>4128.2544772280498</v>
      </c>
      <c r="AF20" s="20">
        <v>4267.5965151259497</v>
      </c>
      <c r="AG20" s="20">
        <v>4201.6306941283901</v>
      </c>
      <c r="AH20" s="20">
        <v>4297.1781154707496</v>
      </c>
      <c r="AI20" s="20">
        <v>4388.7132327688496</v>
      </c>
      <c r="AJ20" s="20">
        <v>4481.3715203523097</v>
      </c>
      <c r="AK20" s="20">
        <v>4551.3000773891799</v>
      </c>
      <c r="AL20" s="20">
        <v>4547.2046921082401</v>
      </c>
      <c r="AM20" s="20">
        <v>4479.7812418567401</v>
      </c>
      <c r="AN20" s="20">
        <v>4573.8947239778599</v>
      </c>
      <c r="AO20" s="20">
        <v>4608.7892799914898</v>
      </c>
      <c r="AP20" s="20">
        <v>4650.9768630631197</v>
      </c>
      <c r="AQ20" s="20">
        <v>4704.6360071070303</v>
      </c>
      <c r="AR20" s="20">
        <v>4776.6289033550402</v>
      </c>
      <c r="AS20" s="20">
        <v>4849.7582264748098</v>
      </c>
      <c r="AT20" s="20">
        <v>4813.1179361979812</v>
      </c>
      <c r="AU20" s="20">
        <v>4852.6719319833846</v>
      </c>
      <c r="AV20" s="20">
        <v>5151.0786989968701</v>
      </c>
      <c r="AW20" s="20">
        <v>5217.1314328217641</v>
      </c>
      <c r="AX20" s="20">
        <v>4946.2601888646614</v>
      </c>
      <c r="AY20" s="20">
        <v>4973.4407096445138</v>
      </c>
      <c r="AZ20" s="20">
        <v>5248.7006150947009</v>
      </c>
      <c r="BA20" s="20">
        <v>5306.598486396123</v>
      </c>
      <c r="BB20" s="20">
        <v>5003.3296093160361</v>
      </c>
      <c r="BC20" s="20">
        <v>5072.3305312023094</v>
      </c>
      <c r="BD20" s="20">
        <v>5304.6983346259594</v>
      </c>
      <c r="BE20" s="1">
        <v>5442.3272354647279</v>
      </c>
      <c r="BF20" s="42">
        <v>5109.5212052399993</v>
      </c>
      <c r="BG20" s="39"/>
      <c r="BH20" s="39"/>
      <c r="BI20" s="39"/>
    </row>
    <row r="21" spans="1:61" x14ac:dyDescent="0.25">
      <c r="A21" s="11" t="s">
        <v>5</v>
      </c>
      <c r="B21" s="26">
        <v>117203.33445652301</v>
      </c>
      <c r="C21" s="21">
        <v>118271.025932313</v>
      </c>
      <c r="D21" s="21">
        <v>118242.12794648499</v>
      </c>
      <c r="E21" s="21">
        <v>119981.554321252</v>
      </c>
      <c r="F21" s="21">
        <v>122587.105230306</v>
      </c>
      <c r="G21" s="21">
        <v>123988.499594287</v>
      </c>
      <c r="H21" s="21">
        <v>127101.599688594</v>
      </c>
      <c r="I21" s="21">
        <v>129303.595623516</v>
      </c>
      <c r="J21" s="21">
        <v>130873.77604390999</v>
      </c>
      <c r="K21" s="21">
        <v>132233.30794984099</v>
      </c>
      <c r="L21" s="21">
        <v>134650.47993872999</v>
      </c>
      <c r="M21" s="21">
        <v>136735.839723457</v>
      </c>
      <c r="N21" s="21">
        <v>137459.86672444901</v>
      </c>
      <c r="O21" s="21">
        <v>137795.23226066699</v>
      </c>
      <c r="P21" s="21">
        <v>139002.64317938199</v>
      </c>
      <c r="Q21" s="21">
        <v>136795.17912606901</v>
      </c>
      <c r="R21" s="21">
        <v>137861.019277691</v>
      </c>
      <c r="S21" s="21">
        <v>139851.39130801699</v>
      </c>
      <c r="T21" s="21">
        <v>140379.089177118</v>
      </c>
      <c r="U21" s="21">
        <v>141060.763864835</v>
      </c>
      <c r="V21" s="21">
        <v>142941.04529198</v>
      </c>
      <c r="W21" s="21">
        <v>144293.52763004901</v>
      </c>
      <c r="X21" s="21">
        <v>146122.98861902</v>
      </c>
      <c r="Y21" s="21">
        <v>148887.12081858501</v>
      </c>
      <c r="Z21" s="21">
        <v>151891.77480074301</v>
      </c>
      <c r="AA21" s="21">
        <v>155022.223054762</v>
      </c>
      <c r="AB21" s="21">
        <v>158207.631621654</v>
      </c>
      <c r="AC21" s="21">
        <v>158695.47796131999</v>
      </c>
      <c r="AD21" s="21">
        <v>161090.66953667</v>
      </c>
      <c r="AE21" s="21">
        <v>162210.537102078</v>
      </c>
      <c r="AF21" s="21">
        <v>161766.86758278499</v>
      </c>
      <c r="AG21" s="21">
        <v>162392.08442353</v>
      </c>
      <c r="AH21" s="21">
        <v>165818.91603950999</v>
      </c>
      <c r="AI21" s="21">
        <v>169609.07502366099</v>
      </c>
      <c r="AJ21" s="21">
        <v>170069.59168008601</v>
      </c>
      <c r="AK21" s="21">
        <v>171828.67681140199</v>
      </c>
      <c r="AL21" s="21">
        <v>174729.18211911299</v>
      </c>
      <c r="AM21" s="21">
        <v>175954.578825793</v>
      </c>
      <c r="AN21" s="21">
        <v>177308.79102595701</v>
      </c>
      <c r="AO21" s="21">
        <v>180730.313516708</v>
      </c>
      <c r="AP21" s="21">
        <v>179602.30965455601</v>
      </c>
      <c r="AQ21" s="21">
        <v>181154.68742822501</v>
      </c>
      <c r="AR21" s="21">
        <v>184484.121873692</v>
      </c>
      <c r="AS21" s="21">
        <v>185301.88104352701</v>
      </c>
      <c r="AT21" s="21">
        <v>173530.73923471861</v>
      </c>
      <c r="AU21" s="21">
        <v>181139.82204530848</v>
      </c>
      <c r="AV21" s="21">
        <v>187414.15473821209</v>
      </c>
      <c r="AW21" s="21">
        <v>204449.28398176088</v>
      </c>
      <c r="AX21" s="21">
        <v>175886.88729218789</v>
      </c>
      <c r="AY21" s="21">
        <v>183553.12718031363</v>
      </c>
      <c r="AZ21" s="21">
        <v>190435.5699056958</v>
      </c>
      <c r="BA21" s="21">
        <v>206938.41562180279</v>
      </c>
      <c r="BB21" s="21">
        <v>179333.12615994897</v>
      </c>
      <c r="BC21" s="21">
        <v>188942.60468082078</v>
      </c>
      <c r="BD21" s="21">
        <v>195449.02023090143</v>
      </c>
      <c r="BE21" s="12">
        <v>212566.6129611936</v>
      </c>
      <c r="BF21" s="43">
        <v>184303.59037340636</v>
      </c>
      <c r="BG21" s="40"/>
      <c r="BH21" s="40"/>
      <c r="BI21" s="40"/>
    </row>
    <row r="22" spans="1:61" x14ac:dyDescent="0.25">
      <c r="A22" s="2" t="s">
        <v>4</v>
      </c>
      <c r="B22" s="24">
        <v>9672.5953093476492</v>
      </c>
      <c r="C22" s="20">
        <v>10136.9433569467</v>
      </c>
      <c r="D22" s="20">
        <v>10501.8012726015</v>
      </c>
      <c r="E22" s="20">
        <v>10805.065485794599</v>
      </c>
      <c r="F22" s="20">
        <v>11096.063464470601</v>
      </c>
      <c r="G22" s="20">
        <v>11509.1102977436</v>
      </c>
      <c r="H22" s="20">
        <v>11667.9518808881</v>
      </c>
      <c r="I22" s="20">
        <v>12138.197313287999</v>
      </c>
      <c r="J22" s="20">
        <v>12422.2398466841</v>
      </c>
      <c r="K22" s="20">
        <v>12725.548265059801</v>
      </c>
      <c r="L22" s="20">
        <v>13619.9408573156</v>
      </c>
      <c r="M22" s="20">
        <v>13443.673215545499</v>
      </c>
      <c r="N22" s="20">
        <v>13539.791936887201</v>
      </c>
      <c r="O22" s="20">
        <v>13533.363232882</v>
      </c>
      <c r="P22" s="20">
        <v>14011.5067830359</v>
      </c>
      <c r="Q22" s="20">
        <v>13616.389477508699</v>
      </c>
      <c r="R22" s="20">
        <v>13394.093327036901</v>
      </c>
      <c r="S22" s="20">
        <v>13376.334221908401</v>
      </c>
      <c r="T22" s="20">
        <v>13479.3310927272</v>
      </c>
      <c r="U22" s="20">
        <v>13675.420221771499</v>
      </c>
      <c r="V22" s="20">
        <v>13947.4574989307</v>
      </c>
      <c r="W22" s="20">
        <v>14289.8143579142</v>
      </c>
      <c r="X22" s="20">
        <v>14528.390938405601</v>
      </c>
      <c r="Y22" s="20">
        <v>14758.733918767</v>
      </c>
      <c r="Z22" s="20">
        <v>15280.804500337599</v>
      </c>
      <c r="AA22" s="20">
        <v>15663.1166374107</v>
      </c>
      <c r="AB22" s="20">
        <v>16012.929866683</v>
      </c>
      <c r="AC22" s="20">
        <v>16113.1105759897</v>
      </c>
      <c r="AD22" s="20">
        <v>16384.077837539899</v>
      </c>
      <c r="AE22" s="20">
        <v>16434.377770443101</v>
      </c>
      <c r="AF22" s="20">
        <v>16624.352011307801</v>
      </c>
      <c r="AG22" s="20">
        <v>16795.357133281301</v>
      </c>
      <c r="AH22" s="20">
        <v>16923.604814922801</v>
      </c>
      <c r="AI22" s="20">
        <v>17143.559686261699</v>
      </c>
      <c r="AJ22" s="20">
        <v>17278.2149137132</v>
      </c>
      <c r="AK22" s="20">
        <v>17610.822332614302</v>
      </c>
      <c r="AL22" s="20">
        <v>17877.6055635591</v>
      </c>
      <c r="AM22" s="20">
        <v>18271.305799825299</v>
      </c>
      <c r="AN22" s="20">
        <v>18283.932039733201</v>
      </c>
      <c r="AO22" s="20">
        <v>18474.1351720208</v>
      </c>
      <c r="AP22" s="20">
        <v>18392.526336155999</v>
      </c>
      <c r="AQ22" s="20">
        <v>18504.352013325799</v>
      </c>
      <c r="AR22" s="20">
        <v>18596.860071463001</v>
      </c>
      <c r="AS22" s="20">
        <v>18655.261579055201</v>
      </c>
      <c r="AT22" s="20">
        <v>17885.353984531092</v>
      </c>
      <c r="AU22" s="20">
        <v>18180.692681843328</v>
      </c>
      <c r="AV22" s="20">
        <v>18805.606067782941</v>
      </c>
      <c r="AW22" s="20">
        <v>20083.347265842636</v>
      </c>
      <c r="AX22" s="20">
        <v>17896.698786278823</v>
      </c>
      <c r="AY22" s="20">
        <v>18334.759689770148</v>
      </c>
      <c r="AZ22" s="20">
        <v>19058.544247951195</v>
      </c>
      <c r="BA22" s="20">
        <v>20478.997275999831</v>
      </c>
      <c r="BB22" s="20">
        <v>18211.627002947553</v>
      </c>
      <c r="BC22" s="20">
        <v>18825.017544269806</v>
      </c>
      <c r="BD22" s="20">
        <v>19503.698781260991</v>
      </c>
      <c r="BE22" s="1">
        <v>20971.972580131667</v>
      </c>
      <c r="BF22" s="42">
        <v>18686.868372332214</v>
      </c>
      <c r="BG22" s="39"/>
      <c r="BH22" s="39"/>
      <c r="BI22" s="39"/>
    </row>
    <row r="23" spans="1:61" ht="15.75" thickBot="1" x14ac:dyDescent="0.3">
      <c r="A23" s="13" t="s">
        <v>3</v>
      </c>
      <c r="B23" s="27">
        <v>126668.60867577</v>
      </c>
      <c r="C23" s="28">
        <v>127764.54112574901</v>
      </c>
      <c r="D23" s="28">
        <v>128601.886795785</v>
      </c>
      <c r="E23" s="28">
        <v>131217.76828254099</v>
      </c>
      <c r="F23" s="28">
        <v>134027.85889040001</v>
      </c>
      <c r="G23" s="28">
        <v>134956.990977429</v>
      </c>
      <c r="H23" s="28">
        <v>138881.599079476</v>
      </c>
      <c r="I23" s="28">
        <v>141249.638558373</v>
      </c>
      <c r="J23" s="28">
        <v>142970.096377665</v>
      </c>
      <c r="K23" s="28">
        <v>145088.24551942301</v>
      </c>
      <c r="L23" s="28">
        <v>148113.128673531</v>
      </c>
      <c r="M23" s="28">
        <v>150551.682134926</v>
      </c>
      <c r="N23" s="28">
        <v>151106.148790362</v>
      </c>
      <c r="O23" s="28">
        <v>150516.54903693599</v>
      </c>
      <c r="P23" s="28">
        <v>154147.88288836699</v>
      </c>
      <c r="Q23" s="28">
        <v>150062.429431108</v>
      </c>
      <c r="R23" s="28">
        <v>151215.50935350001</v>
      </c>
      <c r="S23" s="28">
        <v>152955.14262644699</v>
      </c>
      <c r="T23" s="28">
        <v>154074.780396168</v>
      </c>
      <c r="U23" s="28">
        <v>154890.42273677001</v>
      </c>
      <c r="V23" s="28">
        <v>156980.32119081399</v>
      </c>
      <c r="W23" s="28">
        <v>158792.096420866</v>
      </c>
      <c r="X23" s="28">
        <v>160800.553215063</v>
      </c>
      <c r="Y23" s="28">
        <v>163219.29219534501</v>
      </c>
      <c r="Z23" s="28">
        <v>166935.81855031999</v>
      </c>
      <c r="AA23" s="28">
        <v>171084.83953949</v>
      </c>
      <c r="AB23" s="28">
        <v>173822.56547039299</v>
      </c>
      <c r="AC23" s="28">
        <v>175053.942615329</v>
      </c>
      <c r="AD23" s="28">
        <v>177272.97146897699</v>
      </c>
      <c r="AE23" s="28">
        <v>179028.85683120799</v>
      </c>
      <c r="AF23" s="28">
        <v>177952.25248794901</v>
      </c>
      <c r="AG23" s="28">
        <v>179453.05421385201</v>
      </c>
      <c r="AH23" s="28">
        <v>182300.17523424301</v>
      </c>
      <c r="AI23" s="28">
        <v>186627.33804114399</v>
      </c>
      <c r="AJ23" s="28">
        <v>187458.04389993299</v>
      </c>
      <c r="AK23" s="28">
        <v>189915.65324134799</v>
      </c>
      <c r="AL23" s="28">
        <v>192550.95583671401</v>
      </c>
      <c r="AM23" s="28">
        <v>194197.53314863701</v>
      </c>
      <c r="AN23" s="28">
        <v>196426.61261894499</v>
      </c>
      <c r="AO23" s="28">
        <v>198413.56033644301</v>
      </c>
      <c r="AP23" s="28">
        <v>198130.99671477199</v>
      </c>
      <c r="AQ23" s="28">
        <v>199794.773744918</v>
      </c>
      <c r="AR23" s="28">
        <v>202918.856019008</v>
      </c>
      <c r="AS23" s="28">
        <v>203847.37352130099</v>
      </c>
      <c r="AT23" s="28">
        <v>191417.61579827016</v>
      </c>
      <c r="AU23" s="28">
        <v>199321.82223965958</v>
      </c>
      <c r="AV23" s="28">
        <v>206219.71950045499</v>
      </c>
      <c r="AW23" s="28">
        <v>224529.84246161528</v>
      </c>
      <c r="AX23" s="28">
        <v>193769.41744345197</v>
      </c>
      <c r="AY23" s="28">
        <v>201885.97849102708</v>
      </c>
      <c r="AZ23" s="28">
        <v>209496.16824077471</v>
      </c>
      <c r="BA23" s="28">
        <v>227438.43582474627</v>
      </c>
      <c r="BB23" s="28">
        <v>197575.73458852409</v>
      </c>
      <c r="BC23" s="28">
        <v>207807.6443859064</v>
      </c>
      <c r="BD23" s="28">
        <v>215003.23255703508</v>
      </c>
      <c r="BE23" s="14">
        <v>233594.46549310695</v>
      </c>
      <c r="BF23" s="44">
        <v>203050.37437260419</v>
      </c>
      <c r="BG23" s="40"/>
      <c r="BH23" s="40"/>
      <c r="BI23" s="40"/>
    </row>
    <row r="24" spans="1:61" x14ac:dyDescent="0.25">
      <c r="A24" s="15" t="s">
        <v>2</v>
      </c>
      <c r="B24" s="15" t="s">
        <v>1</v>
      </c>
      <c r="BG24" s="36"/>
      <c r="BH24" s="36"/>
      <c r="BI24" s="36"/>
    </row>
    <row r="25" spans="1:61" x14ac:dyDescent="0.25">
      <c r="B25" s="15" t="s">
        <v>0</v>
      </c>
      <c r="BG25" s="36"/>
      <c r="BH25" s="36"/>
      <c r="BI25" s="36"/>
    </row>
  </sheetData>
  <mergeCells count="20">
    <mergeCell ref="AX7:BA7"/>
    <mergeCell ref="BB7:BE7"/>
    <mergeCell ref="C1:I1"/>
    <mergeCell ref="C2:I2"/>
    <mergeCell ref="C3:I3"/>
    <mergeCell ref="C4:I4"/>
    <mergeCell ref="C5:I5"/>
    <mergeCell ref="A7:A8"/>
    <mergeCell ref="AT7:AW7"/>
    <mergeCell ref="AP7:AS7"/>
    <mergeCell ref="AL7:AO7"/>
    <mergeCell ref="AH7:AK7"/>
    <mergeCell ref="AD7:AG7"/>
    <mergeCell ref="Z7:AC7"/>
    <mergeCell ref="V7:Y7"/>
    <mergeCell ref="R7:U7"/>
    <mergeCell ref="N7:Q7"/>
    <mergeCell ref="J7:M7"/>
    <mergeCell ref="F7:I7"/>
    <mergeCell ref="B7:E7"/>
  </mergeCells>
  <pageMargins left="0.51181102362204722" right="0.51181102362204722" top="0.74803149606299213" bottom="0.74803149606299213" header="0.31496062992125984" footer="0.31496062992125984"/>
  <pageSetup orientation="landscape" horizontalDpi="0" verticalDpi="0" r:id="rId1"/>
  <rowBreaks count="1" manualBreakCount="1">
    <brk id="25" max="16383" man="1"/>
  </rowBreaks>
  <colBreaks count="3" manualBreakCount="3">
    <brk id="9" max="1048575" man="1"/>
    <brk id="25" max="1048575" man="1"/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PIB 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STEFANNY MARTÍNEZ</dc:creator>
  <cp:lastModifiedBy>STEFANNY MARTÍNEZ</cp:lastModifiedBy>
  <cp:lastPrinted>2019-05-27T15:19:27Z</cp:lastPrinted>
  <dcterms:created xsi:type="dcterms:W3CDTF">2019-02-26T16:30:50Z</dcterms:created>
  <dcterms:modified xsi:type="dcterms:W3CDTF">2019-05-27T15:19:38Z</dcterms:modified>
</cp:coreProperties>
</file>