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ssaerasso/Downloads/"/>
    </mc:Choice>
  </mc:AlternateContent>
  <xr:revisionPtr revIDLastSave="0" documentId="8_{6F48A141-BDD6-C44E-9062-8F369170C243}" xr6:coauthVersionLast="45" xr6:coauthVersionMax="45" xr10:uidLastSave="{00000000-0000-0000-0000-000000000000}"/>
  <bookViews>
    <workbookView xWindow="0" yWindow="0" windowWidth="28800" windowHeight="18000" xr2:uid="{908E07D8-656B-47EC-BB89-8CFFEA05EE50}"/>
  </bookViews>
  <sheets>
    <sheet name="Producción" sheetId="2" r:id="rId1"/>
  </sheets>
  <definedNames>
    <definedName name="_xlnm.Print_Area" localSheetId="0">Producción!$A$1:$H$66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0" i="2" l="1"/>
  <c r="E6" i="2" l="1"/>
</calcChain>
</file>

<file path=xl/sharedStrings.xml><?xml version="1.0" encoding="utf-8"?>
<sst xmlns="http://schemas.openxmlformats.org/spreadsheetml/2006/main" count="85" uniqueCount="29">
  <si>
    <t>NOMBRE</t>
  </si>
  <si>
    <t>UNIDAD</t>
  </si>
  <si>
    <t>RANGO</t>
  </si>
  <si>
    <t>FUENTE</t>
  </si>
  <si>
    <t>FECHA</t>
  </si>
  <si>
    <t>Concepto</t>
  </si>
  <si>
    <t>I</t>
  </si>
  <si>
    <t>II</t>
  </si>
  <si>
    <t>III</t>
  </si>
  <si>
    <t>IV</t>
  </si>
  <si>
    <t>DANE</t>
  </si>
  <si>
    <t>Precios constantes 2015=100 - Desestacionalizado - Miles de millones de pesos</t>
  </si>
  <si>
    <t>Secciones y divisiones CIIU Rev. 4 A.C.
25 agrupaciones</t>
  </si>
  <si>
    <t>Divisiones CIIU Rev. 4 A.C.
60 agrupaciones</t>
  </si>
  <si>
    <r>
      <t>2018</t>
    </r>
    <r>
      <rPr>
        <b/>
        <vertAlign val="superscript"/>
        <sz val="9"/>
        <color theme="1"/>
        <rFont val="Arial"/>
        <family val="2"/>
      </rPr>
      <t>pr</t>
    </r>
  </si>
  <si>
    <t>A</t>
  </si>
  <si>
    <t>Agricultura, ganadería, caza, silvicultura y pesca</t>
  </si>
  <si>
    <t>001 - 008, 013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</si>
  <si>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</si>
  <si>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009 - 012</t>
  </si>
  <si>
    <t>Ganadería</t>
  </si>
  <si>
    <t>014, 015</t>
  </si>
  <si>
    <t>Silvicultura y extracción de madera</t>
  </si>
  <si>
    <t>016</t>
  </si>
  <si>
    <t>Pesca y acuicultura</t>
  </si>
  <si>
    <t xml:space="preserve"> Producto Interno Bruto Agro (Producción)</t>
  </si>
  <si>
    <r>
      <t>2019</t>
    </r>
    <r>
      <rPr>
        <b/>
        <vertAlign val="superscript"/>
        <sz val="9"/>
        <color theme="1"/>
        <rFont val="Arial"/>
        <family val="2"/>
      </rPr>
      <t>pr</t>
    </r>
  </si>
  <si>
    <r>
      <t>2017</t>
    </r>
    <r>
      <rPr>
        <b/>
        <vertAlign val="superscript"/>
        <sz val="9"/>
        <color theme="1"/>
        <rFont val="Arial"/>
        <family val="2"/>
      </rPr>
      <t>p</t>
    </r>
  </si>
  <si>
    <t>2005-I - 2019-I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</si>
</sst>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0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b/>
      <sz val="10"/>
      <color theme="2"/>
      <name val="Helvetica LT CondensedBlack"/>
    </font>
    <font>
      <b/>
      <sz val="9"/>
      <color theme="1"/>
      <name val="Helvetica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0F944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0" fontId="8" fillId="5" borderId="13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horizontal="left" vertical="center" wrapText="1" indent="1"/>
    </xf>
    <xf numFmtId="0" fontId="9" fillId="5" borderId="13" xfId="0" applyFont="1" applyFill="1" applyBorder="1" applyAlignment="1">
      <alignment horizontal="left" vertical="center" wrapText="1" indent="1"/>
    </xf>
    <xf numFmtId="0" fontId="9" fillId="5" borderId="14" xfId="0" applyFont="1" applyFill="1" applyBorder="1" applyAlignment="1">
      <alignment horizontal="left" vertical="center" wrapText="1" indent="1"/>
    </xf>
    <xf numFmtId="0" fontId="6" fillId="3" borderId="8" xfId="0" applyFont="1" applyFill="1" applyBorder="1" applyAlignment="1">
      <alignment horizontal="center" vertical="center" wrapText="1"/>
    </xf>
    <xf numFmtId="3" fontId="11" fillId="4" borderId="8" xfId="0" applyNumberFormat="1" applyFont="1" applyFill="1" applyBorder="1" applyAlignment="1">
      <alignment vertical="center"/>
    </xf>
    <xf numFmtId="3" fontId="11" fillId="5" borderId="8" xfId="0" applyNumberFormat="1" applyFont="1" applyFill="1" applyBorder="1" applyAlignment="1">
      <alignment vertical="center"/>
    </xf>
    <xf numFmtId="3" fontId="11" fillId="5" borderId="10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/>
    </xf>
    <xf numFmtId="3" fontId="10" fillId="6" borderId="6" xfId="0" applyNumberFormat="1" applyFont="1" applyFill="1" applyBorder="1" applyAlignment="1">
      <alignment vertical="center"/>
    </xf>
    <xf numFmtId="3" fontId="10" fillId="6" borderId="4" xfId="0" applyNumberFormat="1" applyFont="1" applyFill="1" applyBorder="1" applyAlignment="1">
      <alignment vertical="center"/>
    </xf>
    <xf numFmtId="3" fontId="11" fillId="4" borderId="9" xfId="0" applyNumberFormat="1" applyFont="1" applyFill="1" applyBorder="1" applyAlignment="1">
      <alignment vertical="center"/>
    </xf>
    <xf numFmtId="3" fontId="11" fillId="5" borderId="9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3" fontId="10" fillId="6" borderId="0" xfId="0" applyNumberFormat="1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vertical="center"/>
    </xf>
    <xf numFmtId="3" fontId="11" fillId="5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4" fontId="3" fillId="0" borderId="7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3" fontId="10" fillId="6" borderId="9" xfId="0" applyNumberFormat="1" applyFont="1" applyFill="1" applyBorder="1" applyAlignment="1">
      <alignment vertical="center"/>
    </xf>
    <xf numFmtId="3" fontId="11" fillId="5" borderId="11" xfId="0" applyNumberFormat="1" applyFont="1" applyFill="1" applyBorder="1" applyAlignment="1">
      <alignment vertical="center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648C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133791</xdr:rowOff>
    </xdr:from>
    <xdr:to>
      <xdr:col>2</xdr:col>
      <xdr:colOff>228600</xdr:colOff>
      <xdr:row>6</xdr:row>
      <xdr:rowOff>110433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D446DE-0BA9-4218-A875-F0B4B41D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1" y="133791"/>
          <a:ext cx="1362074" cy="107201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56FEF-BE5A-4DF7-90EE-4328654D64C7}">
  <dimension ref="A1:BK70"/>
  <sheetViews>
    <sheetView tabSelected="1" workbookViewId="0">
      <pane xSplit="3" ySplit="10" topLeftCell="D60" activePane="bottomRight" state="frozen"/>
      <selection pane="topRight" activeCell="E1" sqref="E1"/>
      <selection pane="bottomLeft" activeCell="A12" sqref="A12"/>
      <selection pane="bottomRight" activeCell="E11" sqref="E11"/>
    </sheetView>
  </sheetViews>
  <sheetFormatPr baseColWidth="10" defaultRowHeight="15"/>
  <cols>
    <col min="1" max="1" width="2" customWidth="1"/>
    <col min="2" max="2" width="16.1640625" customWidth="1"/>
    <col min="3" max="3" width="4.6640625" customWidth="1"/>
    <col min="4" max="4" width="24.5" customWidth="1"/>
    <col min="5" max="5" width="67.6640625" customWidth="1"/>
    <col min="6" max="6" width="10.5" bestFit="1" customWidth="1"/>
    <col min="7" max="7" width="11.6640625" customWidth="1"/>
    <col min="8" max="8" width="10.83203125" bestFit="1" customWidth="1"/>
  </cols>
  <sheetData>
    <row r="1" spans="1:63" ht="8.25" customHeight="1" thickBot="1">
      <c r="A1" s="1"/>
      <c r="B1" s="2"/>
      <c r="C1" s="3"/>
      <c r="D1" s="3"/>
      <c r="E1" s="3"/>
    </row>
    <row r="2" spans="1:63" ht="15" customHeight="1">
      <c r="A2" s="3"/>
      <c r="D2" s="4" t="s">
        <v>0</v>
      </c>
      <c r="E2" s="39" t="s">
        <v>25</v>
      </c>
      <c r="F2" s="40"/>
      <c r="G2" s="41"/>
    </row>
    <row r="3" spans="1:63">
      <c r="A3" s="3"/>
      <c r="D3" s="5" t="s">
        <v>1</v>
      </c>
      <c r="E3" s="42" t="s">
        <v>11</v>
      </c>
      <c r="F3" s="43"/>
      <c r="G3" s="44"/>
    </row>
    <row r="4" spans="1:63">
      <c r="A4" s="3"/>
      <c r="D4" s="6" t="s">
        <v>2</v>
      </c>
      <c r="E4" s="42" t="s">
        <v>28</v>
      </c>
      <c r="F4" s="43"/>
      <c r="G4" s="44"/>
    </row>
    <row r="5" spans="1:63">
      <c r="A5" s="3"/>
      <c r="D5" s="6" t="s">
        <v>3</v>
      </c>
      <c r="E5" s="45" t="s">
        <v>10</v>
      </c>
      <c r="F5" s="46"/>
      <c r="G5" s="47"/>
    </row>
    <row r="6" spans="1:63" ht="16" thickBot="1">
      <c r="A6" s="3"/>
      <c r="D6" s="7" t="s">
        <v>4</v>
      </c>
      <c r="E6" s="48">
        <f ca="1">TODAY()</f>
        <v>43935</v>
      </c>
      <c r="F6" s="49"/>
      <c r="G6" s="50"/>
    </row>
    <row r="7" spans="1:63" ht="16" thickBot="1">
      <c r="A7" s="3"/>
      <c r="B7" s="3"/>
      <c r="C7" s="3"/>
      <c r="D7" s="3"/>
      <c r="E7" s="3"/>
    </row>
    <row r="8" spans="1:63" ht="38.25" customHeight="1" thickBot="1">
      <c r="B8" s="37" t="s">
        <v>12</v>
      </c>
      <c r="C8" s="38"/>
      <c r="D8" s="35" t="s">
        <v>15</v>
      </c>
      <c r="E8" s="35"/>
      <c r="F8" s="35"/>
      <c r="G8" s="35"/>
      <c r="H8" s="36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39.75" customHeight="1" thickBot="1">
      <c r="B9" s="37" t="s">
        <v>13</v>
      </c>
      <c r="C9" s="38"/>
      <c r="D9" s="10"/>
      <c r="E9" s="11" t="s">
        <v>17</v>
      </c>
      <c r="F9" s="25" t="s">
        <v>19</v>
      </c>
      <c r="G9" s="26" t="s">
        <v>21</v>
      </c>
      <c r="H9" s="27" t="s">
        <v>23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62.25" customHeight="1" thickBot="1">
      <c r="B10" s="37" t="s">
        <v>5</v>
      </c>
      <c r="C10" s="38"/>
      <c r="D10" s="12" t="s">
        <v>16</v>
      </c>
      <c r="E10" s="26" t="s">
        <v>18</v>
      </c>
      <c r="F10" s="14" t="s">
        <v>20</v>
      </c>
      <c r="G10" s="13" t="s">
        <v>22</v>
      </c>
      <c r="H10" s="15" t="s">
        <v>24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3">
      <c r="B11" s="32">
        <v>2005</v>
      </c>
      <c r="C11" s="16" t="s">
        <v>6</v>
      </c>
      <c r="D11" s="21">
        <v>9495.9859468309605</v>
      </c>
      <c r="E11" s="17">
        <v>6493.4033463061396</v>
      </c>
      <c r="F11" s="18">
        <v>2431.6502288831698</v>
      </c>
      <c r="G11" s="17">
        <v>328.264947171865</v>
      </c>
      <c r="H11" s="19">
        <v>280.2141618849717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>
      <c r="B12" s="33"/>
      <c r="C12" s="31" t="s">
        <v>7</v>
      </c>
      <c r="D12" s="22">
        <v>9515.8555242830698</v>
      </c>
      <c r="E12" s="29">
        <v>6444.6947278245998</v>
      </c>
      <c r="F12" s="30">
        <v>2465.3637197401399</v>
      </c>
      <c r="G12" s="29">
        <v>319.27259928869501</v>
      </c>
      <c r="H12" s="20">
        <v>308.84028378180403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63">
      <c r="B13" s="33"/>
      <c r="C13" s="31" t="s">
        <v>8</v>
      </c>
      <c r="D13" s="22">
        <v>9469.4771292071091</v>
      </c>
      <c r="E13" s="29">
        <v>6180.83315114783</v>
      </c>
      <c r="F13" s="30">
        <v>2517.9361197964099</v>
      </c>
      <c r="G13" s="29">
        <v>339.89835565220102</v>
      </c>
      <c r="H13" s="20">
        <v>333.82517633752173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63" ht="24" customHeight="1" thickBot="1">
      <c r="B14" s="34"/>
      <c r="C14" s="9" t="s">
        <v>9</v>
      </c>
      <c r="D14" s="22">
        <v>9427.4187405000193</v>
      </c>
      <c r="E14" s="29">
        <v>6401.9135451807697</v>
      </c>
      <c r="F14" s="30">
        <v>2442.7242453798999</v>
      </c>
      <c r="G14" s="29">
        <v>345.13103389426499</v>
      </c>
      <c r="H14" s="20">
        <v>328.1701661049832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63">
      <c r="B15" s="33">
        <v>2006</v>
      </c>
      <c r="C15" s="31" t="s">
        <v>6</v>
      </c>
      <c r="D15" s="22">
        <v>9494.3460959022505</v>
      </c>
      <c r="E15" s="29">
        <v>6368.0616138646101</v>
      </c>
      <c r="F15" s="30">
        <v>2459.54462765779</v>
      </c>
      <c r="G15" s="29">
        <v>340.61366612381801</v>
      </c>
      <c r="H15" s="20">
        <v>328.03725927998119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63">
      <c r="B16" s="33"/>
      <c r="C16" s="31" t="s">
        <v>7</v>
      </c>
      <c r="D16" s="22">
        <v>9655.1104249294694</v>
      </c>
      <c r="E16" s="29">
        <v>6399.9374857696303</v>
      </c>
      <c r="F16" s="30">
        <v>2542.3550873119402</v>
      </c>
      <c r="G16" s="29">
        <v>346.32703078227797</v>
      </c>
      <c r="H16" s="20">
        <v>374.72619371874345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2:63">
      <c r="B17" s="33"/>
      <c r="C17" s="31" t="s">
        <v>8</v>
      </c>
      <c r="D17" s="22">
        <v>9731.0587117241703</v>
      </c>
      <c r="E17" s="29">
        <v>6518.22062430401</v>
      </c>
      <c r="F17" s="30">
        <v>2606.3936621892299</v>
      </c>
      <c r="G17" s="29">
        <v>334.28700698137698</v>
      </c>
      <c r="H17" s="20">
        <v>308.03631714970192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2:63" ht="16" thickBot="1">
      <c r="B18" s="33"/>
      <c r="C18" s="31" t="s">
        <v>9</v>
      </c>
      <c r="D18" s="22">
        <v>9836.0723268638994</v>
      </c>
      <c r="E18" s="29">
        <v>6474.4020400280497</v>
      </c>
      <c r="F18" s="30">
        <v>2661.8151392183099</v>
      </c>
      <c r="G18" s="29">
        <v>330.50472350051399</v>
      </c>
      <c r="H18" s="20">
        <v>335.15724326569512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2:63">
      <c r="B19" s="32">
        <v>2007</v>
      </c>
      <c r="C19" s="16" t="s">
        <v>6</v>
      </c>
      <c r="D19" s="22">
        <v>9812.1586336960609</v>
      </c>
      <c r="E19" s="29">
        <v>6590.8445294626599</v>
      </c>
      <c r="F19" s="30">
        <v>2649.2894639699898</v>
      </c>
      <c r="G19" s="29">
        <v>337.068515333466</v>
      </c>
      <c r="H19" s="20">
        <v>335.99289842025564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2:63">
      <c r="B20" s="33"/>
      <c r="C20" s="31" t="s">
        <v>7</v>
      </c>
      <c r="D20" s="22">
        <v>9978.9558865506897</v>
      </c>
      <c r="E20" s="29">
        <v>6734.8084359135501</v>
      </c>
      <c r="F20" s="30">
        <v>2628.8911675560998</v>
      </c>
      <c r="G20" s="29">
        <v>339.45040380610999</v>
      </c>
      <c r="H20" s="20">
        <v>337.80072254630522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2:63">
      <c r="B21" s="33"/>
      <c r="C21" s="31" t="s">
        <v>8</v>
      </c>
      <c r="D21" s="22">
        <v>10165.931643055201</v>
      </c>
      <c r="E21" s="29">
        <v>6711.9287978208004</v>
      </c>
      <c r="F21" s="30">
        <v>2656.7204071340102</v>
      </c>
      <c r="G21" s="29">
        <v>347.72220149789302</v>
      </c>
      <c r="H21" s="20">
        <v>377.0235851061409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2:63" ht="16" thickBot="1">
      <c r="B22" s="34"/>
      <c r="C22" s="9" t="s">
        <v>9</v>
      </c>
      <c r="D22" s="22">
        <v>10282.1495622118</v>
      </c>
      <c r="E22" s="29">
        <v>6803.8280149983002</v>
      </c>
      <c r="F22" s="30">
        <v>2698.5929878674101</v>
      </c>
      <c r="G22" s="29">
        <v>341.28449478508901</v>
      </c>
      <c r="H22" s="20">
        <v>371.20126018791831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2:63">
      <c r="B23" s="33">
        <v>2008</v>
      </c>
      <c r="C23" s="31" t="s">
        <v>6</v>
      </c>
      <c r="D23" s="22">
        <v>10171.855283446999</v>
      </c>
      <c r="E23" s="29">
        <v>6749.8587035502896</v>
      </c>
      <c r="F23" s="30">
        <v>2754.84388619434</v>
      </c>
      <c r="G23" s="29">
        <v>331.07384466031499</v>
      </c>
      <c r="H23" s="20">
        <v>351.96536328279694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2:63">
      <c r="B24" s="33"/>
      <c r="C24" s="31" t="s">
        <v>7</v>
      </c>
      <c r="D24" s="22">
        <v>10015.4563911447</v>
      </c>
      <c r="E24" s="29">
        <v>6505.4018998679603</v>
      </c>
      <c r="F24" s="30">
        <v>2724.0286907572299</v>
      </c>
      <c r="G24" s="29">
        <v>330.26424750217802</v>
      </c>
      <c r="H24" s="20">
        <v>359.28627893301865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2:63">
      <c r="B25" s="33"/>
      <c r="C25" s="31" t="s">
        <v>8</v>
      </c>
      <c r="D25" s="22">
        <v>9914.2992159524092</v>
      </c>
      <c r="E25" s="29">
        <v>6426.9866965865403</v>
      </c>
      <c r="F25" s="30">
        <v>2750.7879988783102</v>
      </c>
      <c r="G25" s="29">
        <v>335.57128032124501</v>
      </c>
      <c r="H25" s="20">
        <v>387.11328081740834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2:63" ht="16" thickBot="1">
      <c r="B26" s="33"/>
      <c r="C26" s="31" t="s">
        <v>9</v>
      </c>
      <c r="D26" s="22">
        <v>9812.9390589310497</v>
      </c>
      <c r="E26" s="29">
        <v>6306.4993476374102</v>
      </c>
      <c r="F26" s="30">
        <v>2803.27086993699</v>
      </c>
      <c r="G26" s="29">
        <v>370.236083526512</v>
      </c>
      <c r="H26" s="20">
        <v>356.38124095491327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2:63">
      <c r="B27" s="32">
        <v>2009</v>
      </c>
      <c r="C27" s="16" t="s">
        <v>6</v>
      </c>
      <c r="D27" s="22">
        <v>9771.8419595228297</v>
      </c>
      <c r="E27" s="29">
        <v>6241.17546813442</v>
      </c>
      <c r="F27" s="30">
        <v>2793.4307912312102</v>
      </c>
      <c r="G27" s="29">
        <v>353.63318422107301</v>
      </c>
      <c r="H27" s="20">
        <v>367.82624816899869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2:63">
      <c r="B28" s="33"/>
      <c r="C28" s="31" t="s">
        <v>7</v>
      </c>
      <c r="D28" s="22">
        <v>9869.1752327446993</v>
      </c>
      <c r="E28" s="29">
        <v>6402.9410037235202</v>
      </c>
      <c r="F28" s="30">
        <v>2769.2570861778099</v>
      </c>
      <c r="G28" s="29">
        <v>338.12937220158</v>
      </c>
      <c r="H28" s="20">
        <v>330.12460029818664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2:63">
      <c r="B29" s="33"/>
      <c r="C29" s="31" t="s">
        <v>8</v>
      </c>
      <c r="D29" s="22">
        <v>10020.232232026499</v>
      </c>
      <c r="E29" s="29">
        <v>6651.8835816474902</v>
      </c>
      <c r="F29" s="30">
        <v>2745.7152133406698</v>
      </c>
      <c r="G29" s="29">
        <v>362.78169472137398</v>
      </c>
      <c r="H29" s="20">
        <v>344.81863395831721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spans="2:63" ht="16" thickBot="1">
      <c r="B30" s="34"/>
      <c r="C30" s="9" t="s">
        <v>9</v>
      </c>
      <c r="D30" s="22">
        <v>10160.5537265037</v>
      </c>
      <c r="E30" s="29">
        <v>6669.90218216639</v>
      </c>
      <c r="F30" s="30">
        <v>2687.50606758715</v>
      </c>
      <c r="G30" s="29">
        <v>340.42593814883298</v>
      </c>
      <c r="H30" s="20">
        <v>337.56711772252163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2:63">
      <c r="B31" s="33">
        <v>2010</v>
      </c>
      <c r="C31" s="31" t="s">
        <v>6</v>
      </c>
      <c r="D31" s="22">
        <v>9392.5133184157294</v>
      </c>
      <c r="E31" s="29">
        <v>6175.77876299542</v>
      </c>
      <c r="F31" s="30">
        <v>2672.5246629932699</v>
      </c>
      <c r="G31" s="29">
        <v>364.74020627019098</v>
      </c>
      <c r="H31" s="20">
        <v>345.51224387468255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2:63">
      <c r="B32" s="33"/>
      <c r="C32" s="31" t="s">
        <v>7</v>
      </c>
      <c r="D32" s="22">
        <v>9973.2539370560007</v>
      </c>
      <c r="E32" s="29">
        <v>6550.8642433388504</v>
      </c>
      <c r="F32" s="30">
        <v>2714.978451127</v>
      </c>
      <c r="G32" s="29">
        <v>365.89603084047502</v>
      </c>
      <c r="H32" s="20">
        <v>343.30938379104845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2:63">
      <c r="B33" s="33"/>
      <c r="C33" s="31" t="s">
        <v>8</v>
      </c>
      <c r="D33" s="22">
        <v>10001.0541688251</v>
      </c>
      <c r="E33" s="29">
        <v>6573.9970882077096</v>
      </c>
      <c r="F33" s="30">
        <v>2738.2962173422902</v>
      </c>
      <c r="G33" s="29">
        <v>348.09961106786</v>
      </c>
      <c r="H33" s="20">
        <v>334.8330980275627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  <row r="34" spans="2:63" ht="16" thickBot="1">
      <c r="B34" s="33"/>
      <c r="C34" s="31" t="s">
        <v>9</v>
      </c>
      <c r="D34" s="22">
        <v>10573.902368188899</v>
      </c>
      <c r="E34" s="29">
        <v>6883.7421530523097</v>
      </c>
      <c r="F34" s="30">
        <v>2776.3394028369798</v>
      </c>
      <c r="G34" s="29">
        <v>344.13374490018998</v>
      </c>
      <c r="H34" s="20">
        <v>329.93692418275583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2:63">
      <c r="B35" s="32">
        <v>2011</v>
      </c>
      <c r="C35" s="16" t="s">
        <v>6</v>
      </c>
      <c r="D35" s="22">
        <v>10233.652214174501</v>
      </c>
      <c r="E35" s="29">
        <v>6776.3968528547803</v>
      </c>
      <c r="F35" s="30">
        <v>2820.6408823648699</v>
      </c>
      <c r="G35" s="29">
        <v>355.82156954467303</v>
      </c>
      <c r="H35" s="20">
        <v>334.743676650373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</row>
    <row r="36" spans="2:63">
      <c r="B36" s="33"/>
      <c r="C36" s="31" t="s">
        <v>7</v>
      </c>
      <c r="D36" s="22">
        <v>10138.8325165265</v>
      </c>
      <c r="E36" s="29">
        <v>6538.26118796213</v>
      </c>
      <c r="F36" s="30">
        <v>2865.0462741166202</v>
      </c>
      <c r="G36" s="29">
        <v>369.62838004939198</v>
      </c>
      <c r="H36" s="20">
        <v>330.52782255836013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2:63">
      <c r="B37" s="33"/>
      <c r="C37" s="31" t="s">
        <v>8</v>
      </c>
      <c r="D37" s="22">
        <v>10166.570200251601</v>
      </c>
      <c r="E37" s="29">
        <v>6529.3048844149598</v>
      </c>
      <c r="F37" s="30">
        <v>2817.1480717876302</v>
      </c>
      <c r="G37" s="29">
        <v>383.44371701287798</v>
      </c>
      <c r="H37" s="20">
        <v>343.425995707521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</row>
    <row r="38" spans="2:63" ht="16" thickBot="1">
      <c r="B38" s="34"/>
      <c r="C38" s="9" t="s">
        <v>9</v>
      </c>
      <c r="D38" s="22">
        <v>10166.2158605527</v>
      </c>
      <c r="E38" s="29">
        <v>6565.1094635660702</v>
      </c>
      <c r="F38" s="30">
        <v>2846.0905412765601</v>
      </c>
      <c r="G38" s="29">
        <v>384.75078706014398</v>
      </c>
      <c r="H38" s="20">
        <v>349.33216036922505</v>
      </c>
    </row>
    <row r="39" spans="2:63">
      <c r="B39" s="33">
        <v>2012</v>
      </c>
      <c r="C39" s="31" t="s">
        <v>6</v>
      </c>
      <c r="D39" s="22">
        <v>10324.4604986178</v>
      </c>
      <c r="E39" s="29">
        <v>6817.5885944269603</v>
      </c>
      <c r="F39" s="30">
        <v>2878.9388830256698</v>
      </c>
      <c r="G39" s="29">
        <v>383.15998787033601</v>
      </c>
      <c r="H39" s="20">
        <v>355.77028090774479</v>
      </c>
    </row>
    <row r="40" spans="2:63">
      <c r="B40" s="33"/>
      <c r="C40" s="31" t="s">
        <v>7</v>
      </c>
      <c r="D40" s="22">
        <v>10434.379680467</v>
      </c>
      <c r="E40" s="29">
        <v>6755.8579752922396</v>
      </c>
      <c r="F40" s="30">
        <v>2903.9918324063901</v>
      </c>
      <c r="G40" s="29">
        <v>382.56016125839398</v>
      </c>
      <c r="H40" s="20">
        <v>354.77453115640122</v>
      </c>
    </row>
    <row r="41" spans="2:63">
      <c r="B41" s="33"/>
      <c r="C41" s="31" t="s">
        <v>8</v>
      </c>
      <c r="D41" s="22">
        <v>10437.6042491056</v>
      </c>
      <c r="E41" s="29">
        <v>6730.5670375294903</v>
      </c>
      <c r="F41" s="30">
        <v>2927.90593197008</v>
      </c>
      <c r="G41" s="29">
        <v>386.81905749423601</v>
      </c>
      <c r="H41" s="20">
        <v>363.29109519316984</v>
      </c>
    </row>
    <row r="42" spans="2:63" ht="16" thickBot="1">
      <c r="B42" s="33"/>
      <c r="C42" s="31" t="s">
        <v>9</v>
      </c>
      <c r="D42" s="22">
        <v>10529.3936380059</v>
      </c>
      <c r="E42" s="29">
        <v>6689.2185466667697</v>
      </c>
      <c r="F42" s="30">
        <v>2940.4536172611301</v>
      </c>
      <c r="G42" s="29">
        <v>440.19580592154898</v>
      </c>
      <c r="H42" s="20">
        <v>331.32709832006827</v>
      </c>
    </row>
    <row r="43" spans="2:63">
      <c r="B43" s="32">
        <v>2013</v>
      </c>
      <c r="C43" s="16" t="s">
        <v>6</v>
      </c>
      <c r="D43" s="22">
        <v>10818.499536487599</v>
      </c>
      <c r="E43" s="29">
        <v>7298.8773949123097</v>
      </c>
      <c r="F43" s="30">
        <v>3008.5799639347401</v>
      </c>
      <c r="G43" s="29">
        <v>372.91575810039001</v>
      </c>
      <c r="H43" s="20">
        <v>352.99955252177318</v>
      </c>
    </row>
    <row r="44" spans="2:63">
      <c r="B44" s="33"/>
      <c r="C44" s="31" t="s">
        <v>7</v>
      </c>
      <c r="D44" s="22">
        <v>11377.7642030141</v>
      </c>
      <c r="E44" s="29">
        <v>7444.7758428098296</v>
      </c>
      <c r="F44" s="30">
        <v>3030.63462164467</v>
      </c>
      <c r="G44" s="29">
        <v>429.713097935858</v>
      </c>
      <c r="H44" s="20">
        <v>364.01951652621841</v>
      </c>
    </row>
    <row r="45" spans="2:63">
      <c r="B45" s="33"/>
      <c r="C45" s="31" t="s">
        <v>8</v>
      </c>
      <c r="D45" s="22">
        <v>11296.063190471201</v>
      </c>
      <c r="E45" s="29">
        <v>7471.4745573089704</v>
      </c>
      <c r="F45" s="30">
        <v>2967.4065190510901</v>
      </c>
      <c r="G45" s="29">
        <v>421.28668559774297</v>
      </c>
      <c r="H45" s="20">
        <v>357.92536931781871</v>
      </c>
    </row>
    <row r="46" spans="2:63" ht="16" thickBot="1">
      <c r="B46" s="34"/>
      <c r="C46" s="9" t="s">
        <v>9</v>
      </c>
      <c r="D46" s="22">
        <v>11343.0657045685</v>
      </c>
      <c r="E46" s="29">
        <v>7551.7383906590803</v>
      </c>
      <c r="F46" s="30">
        <v>2923.2106882704602</v>
      </c>
      <c r="G46" s="29">
        <v>427.90444198293301</v>
      </c>
      <c r="H46" s="20">
        <v>348.86962413418661</v>
      </c>
    </row>
    <row r="47" spans="2:63">
      <c r="B47" s="33">
        <v>2014</v>
      </c>
      <c r="C47" s="31" t="s">
        <v>6</v>
      </c>
      <c r="D47" s="22">
        <v>11456.025339297899</v>
      </c>
      <c r="E47" s="29">
        <v>7614.4480049173198</v>
      </c>
      <c r="F47" s="30">
        <v>2990.0938430525098</v>
      </c>
      <c r="G47" s="29">
        <v>434.19412303177302</v>
      </c>
      <c r="H47" s="20">
        <v>361.14025550304513</v>
      </c>
    </row>
    <row r="48" spans="2:63">
      <c r="B48" s="33"/>
      <c r="C48" s="31" t="s">
        <v>7</v>
      </c>
      <c r="D48" s="22">
        <v>11590.5658731895</v>
      </c>
      <c r="E48" s="29">
        <v>7826.8932535030199</v>
      </c>
      <c r="F48" s="30">
        <v>2952.1248424195401</v>
      </c>
      <c r="G48" s="29">
        <v>437.35455388247101</v>
      </c>
      <c r="H48" s="20">
        <v>343.83590787537452</v>
      </c>
    </row>
    <row r="49" spans="2:8">
      <c r="B49" s="33"/>
      <c r="C49" s="31" t="s">
        <v>8</v>
      </c>
      <c r="D49" s="22">
        <v>11493.9184657314</v>
      </c>
      <c r="E49" s="29">
        <v>7747.9423984134</v>
      </c>
      <c r="F49" s="30">
        <v>2981.1831345488399</v>
      </c>
      <c r="G49" s="29">
        <v>439.91391371155902</v>
      </c>
      <c r="H49" s="20">
        <v>364.81201309627994</v>
      </c>
    </row>
    <row r="50" spans="2:8" ht="16" thickBot="1">
      <c r="B50" s="33"/>
      <c r="C50" s="31" t="s">
        <v>9</v>
      </c>
      <c r="D50" s="22">
        <v>11599.3274312824</v>
      </c>
      <c r="E50" s="29">
        <v>7753.2958194578496</v>
      </c>
      <c r="F50" s="30">
        <v>3035.3497149770701</v>
      </c>
      <c r="G50" s="29">
        <v>447.55134032513598</v>
      </c>
      <c r="H50" s="20">
        <v>378.64932352530047</v>
      </c>
    </row>
    <row r="51" spans="2:8">
      <c r="B51" s="32">
        <v>2015</v>
      </c>
      <c r="C51" s="16" t="s">
        <v>6</v>
      </c>
      <c r="D51" s="22">
        <v>11694.7836752193</v>
      </c>
      <c r="E51" s="29">
        <v>7879.8261550813504</v>
      </c>
      <c r="F51" s="30">
        <v>3057.6722693228198</v>
      </c>
      <c r="G51" s="29">
        <v>445.05202710540999</v>
      </c>
      <c r="H51" s="20">
        <v>379.0662104851196</v>
      </c>
    </row>
    <row r="52" spans="2:8">
      <c r="B52" s="33"/>
      <c r="C52" s="31" t="s">
        <v>7</v>
      </c>
      <c r="D52" s="22">
        <v>11891.6966022664</v>
      </c>
      <c r="E52" s="29">
        <v>8081.3667097469297</v>
      </c>
      <c r="F52" s="30">
        <v>3033.82435146635</v>
      </c>
      <c r="G52" s="29">
        <v>451.08494675351602</v>
      </c>
      <c r="H52" s="20">
        <v>341.57917389315185</v>
      </c>
    </row>
    <row r="53" spans="2:8">
      <c r="B53" s="33"/>
      <c r="C53" s="31" t="s">
        <v>8</v>
      </c>
      <c r="D53" s="22">
        <v>12169.9035620581</v>
      </c>
      <c r="E53" s="29">
        <v>8376.3602900714795</v>
      </c>
      <c r="F53" s="30">
        <v>3073.3154973901901</v>
      </c>
      <c r="G53" s="29">
        <v>449.31253541004099</v>
      </c>
      <c r="H53" s="20">
        <v>363.69411787269036</v>
      </c>
    </row>
    <row r="54" spans="2:8" ht="16" thickBot="1">
      <c r="B54" s="34"/>
      <c r="C54" s="9" t="s">
        <v>9</v>
      </c>
      <c r="D54" s="22">
        <v>12367.6161604562</v>
      </c>
      <c r="E54" s="29">
        <v>8300.4468451002504</v>
      </c>
      <c r="F54" s="30">
        <v>3100.1878818206401</v>
      </c>
      <c r="G54" s="29">
        <v>450.55049073103402</v>
      </c>
      <c r="H54" s="20">
        <v>340.66049774903814</v>
      </c>
    </row>
    <row r="55" spans="2:8">
      <c r="B55" s="33">
        <v>2016</v>
      </c>
      <c r="C55" s="31" t="s">
        <v>6</v>
      </c>
      <c r="D55" s="28">
        <v>11821.370776636601</v>
      </c>
      <c r="E55" s="29">
        <v>7961.2213506047401</v>
      </c>
      <c r="F55" s="30">
        <v>3055.4961648317799</v>
      </c>
      <c r="G55" s="29">
        <v>446.69469813065501</v>
      </c>
      <c r="H55" s="20">
        <v>378.42869698532996</v>
      </c>
    </row>
    <row r="56" spans="2:8">
      <c r="B56" s="33"/>
      <c r="C56" s="31" t="s">
        <v>7</v>
      </c>
      <c r="D56" s="28">
        <v>12155.190723899201</v>
      </c>
      <c r="E56" s="29">
        <v>8301.6936178532706</v>
      </c>
      <c r="F56" s="30">
        <v>3091.2333568372501</v>
      </c>
      <c r="G56" s="29">
        <v>452.49059972243202</v>
      </c>
      <c r="H56" s="20">
        <v>337.1617789606691</v>
      </c>
    </row>
    <row r="57" spans="2:8">
      <c r="B57" s="33"/>
      <c r="C57" s="31" t="s">
        <v>8</v>
      </c>
      <c r="D57" s="28">
        <v>12610.7889213614</v>
      </c>
      <c r="E57" s="29">
        <v>8689.4297435117405</v>
      </c>
      <c r="F57" s="30">
        <v>3122.84996899425</v>
      </c>
      <c r="G57" s="29">
        <v>464.05366756298298</v>
      </c>
      <c r="H57" s="20">
        <v>339.01486959001898</v>
      </c>
    </row>
    <row r="58" spans="2:8" ht="16" thickBot="1">
      <c r="B58" s="33"/>
      <c r="C58" s="31" t="s">
        <v>9</v>
      </c>
      <c r="D58" s="28">
        <v>12853.649578102801</v>
      </c>
      <c r="E58" s="29">
        <v>8875.6552880302497</v>
      </c>
      <c r="F58" s="30">
        <v>3148.42050933671</v>
      </c>
      <c r="G58" s="29">
        <v>473.76103458392998</v>
      </c>
      <c r="H58" s="20">
        <v>303.39465446398202</v>
      </c>
    </row>
    <row r="59" spans="2:8">
      <c r="B59" s="32" t="s">
        <v>27</v>
      </c>
      <c r="C59" s="16" t="s">
        <v>6</v>
      </c>
      <c r="D59" s="28">
        <v>12966.8835190511</v>
      </c>
      <c r="E59" s="29">
        <v>9018.67695881906</v>
      </c>
      <c r="F59" s="30">
        <v>3146.9326666648699</v>
      </c>
      <c r="G59" s="29">
        <v>465.30035651503198</v>
      </c>
      <c r="H59" s="20">
        <v>340.1309940526578</v>
      </c>
    </row>
    <row r="60" spans="2:8">
      <c r="B60" s="33"/>
      <c r="C60" s="31" t="s">
        <v>7</v>
      </c>
      <c r="D60" s="28">
        <v>12953.397525746699</v>
      </c>
      <c r="E60" s="29">
        <v>8986.0872303650904</v>
      </c>
      <c r="F60" s="30">
        <v>3213.8727441383598</v>
      </c>
      <c r="G60" s="29">
        <v>456.68013546467699</v>
      </c>
      <c r="H60" s="20">
        <v>303.11420088235548</v>
      </c>
    </row>
    <row r="61" spans="2:8">
      <c r="B61" s="33"/>
      <c r="C61" s="31" t="s">
        <v>8</v>
      </c>
      <c r="D61" s="28">
        <v>13109.024948144501</v>
      </c>
      <c r="E61" s="29">
        <v>9054.5801261611105</v>
      </c>
      <c r="F61" s="30">
        <v>3273.6517345081102</v>
      </c>
      <c r="G61" s="29">
        <v>466.96290950942802</v>
      </c>
      <c r="H61" s="20">
        <v>341.01824165383232</v>
      </c>
    </row>
    <row r="62" spans="2:8" ht="16" thickBot="1">
      <c r="B62" s="33"/>
      <c r="C62" s="31" t="s">
        <v>9</v>
      </c>
      <c r="D62" s="28">
        <v>13148.6940070578</v>
      </c>
      <c r="E62" s="29">
        <v>9045.6556846547392</v>
      </c>
      <c r="F62" s="30">
        <v>3303.5428546886601</v>
      </c>
      <c r="G62" s="29">
        <v>446.05659851086301</v>
      </c>
      <c r="H62" s="20">
        <v>311.73656341115452</v>
      </c>
    </row>
    <row r="63" spans="2:8">
      <c r="B63" s="32" t="s">
        <v>14</v>
      </c>
      <c r="C63" s="16" t="s">
        <v>6</v>
      </c>
      <c r="D63" s="28">
        <v>13282.499572434899</v>
      </c>
      <c r="E63" s="29">
        <v>9195.64841906521</v>
      </c>
      <c r="F63" s="30">
        <v>3321.7420718052999</v>
      </c>
      <c r="G63" s="29">
        <v>456.31714820375203</v>
      </c>
      <c r="H63" s="20">
        <v>340.21976984838778</v>
      </c>
    </row>
    <row r="64" spans="2:8">
      <c r="B64" s="33"/>
      <c r="C64" s="31" t="s">
        <v>7</v>
      </c>
      <c r="D64" s="28">
        <v>13386.659809569701</v>
      </c>
      <c r="E64" s="29">
        <v>9171.2707055237206</v>
      </c>
      <c r="F64" s="30">
        <v>3354.4134200596</v>
      </c>
      <c r="G64" s="29">
        <v>461.82228780386401</v>
      </c>
      <c r="H64" s="20">
        <v>353.00189819801795</v>
      </c>
    </row>
    <row r="65" spans="2:8">
      <c r="B65" s="33"/>
      <c r="C65" s="31" t="s">
        <v>8</v>
      </c>
      <c r="D65" s="28">
        <v>13296.777349497999</v>
      </c>
      <c r="E65" s="29">
        <v>9097.7258473168495</v>
      </c>
      <c r="F65" s="30">
        <v>3375.8931413936698</v>
      </c>
      <c r="G65" s="29">
        <v>445.87653211023098</v>
      </c>
      <c r="H65" s="20">
        <v>364.04388009920825</v>
      </c>
    </row>
    <row r="66" spans="2:8" ht="16" thickBot="1">
      <c r="B66" s="33"/>
      <c r="C66" s="31" t="s">
        <v>9</v>
      </c>
      <c r="D66" s="28">
        <v>13328.695206763499</v>
      </c>
      <c r="E66" s="29">
        <v>9213.4330277537501</v>
      </c>
      <c r="F66" s="30">
        <v>3354.99000934776</v>
      </c>
      <c r="G66" s="29">
        <v>437.29152022598402</v>
      </c>
      <c r="H66" s="20">
        <v>334.09439584945835</v>
      </c>
    </row>
    <row r="67" spans="2:8">
      <c r="B67" s="32" t="s">
        <v>26</v>
      </c>
      <c r="C67" s="16" t="s">
        <v>6</v>
      </c>
      <c r="D67" s="28">
        <v>13441.565737777801</v>
      </c>
      <c r="E67" s="29">
        <v>9188.7638779724603</v>
      </c>
      <c r="F67" s="30">
        <v>3352.0880744710098</v>
      </c>
      <c r="G67" s="29">
        <v>453.29860583672399</v>
      </c>
      <c r="H67" s="20">
        <v>377.75071877512534</v>
      </c>
    </row>
    <row r="68" spans="2:8">
      <c r="B68" s="33"/>
      <c r="C68" s="31" t="s">
        <v>7</v>
      </c>
      <c r="D68" s="28">
        <v>13272.388534163116</v>
      </c>
      <c r="E68" s="29">
        <v>8999.7479829454896</v>
      </c>
      <c r="F68" s="30">
        <v>3335.4866350592861</v>
      </c>
      <c r="G68" s="29">
        <v>514.9397920052869</v>
      </c>
      <c r="H68" s="20">
        <v>412.65921899348052</v>
      </c>
    </row>
    <row r="69" spans="2:8">
      <c r="B69" s="33"/>
      <c r="C69" s="31" t="s">
        <v>8</v>
      </c>
      <c r="D69" s="28">
        <v>13572.257312109799</v>
      </c>
      <c r="E69" s="29">
        <v>9318.0406881935924</v>
      </c>
      <c r="F69" s="30">
        <v>3483.2406923167141</v>
      </c>
      <c r="G69" s="29">
        <v>436.70331373503564</v>
      </c>
      <c r="H69" s="20">
        <v>333.4205089052607</v>
      </c>
    </row>
    <row r="70" spans="2:8" ht="16" thickBot="1">
      <c r="B70" s="34"/>
      <c r="C70" s="9" t="s">
        <v>9</v>
      </c>
      <c r="D70" s="51">
        <v>13742.285852834983</v>
      </c>
      <c r="E70" s="23">
        <f>7575.20637710437+1681</f>
        <v>9256.2063771043704</v>
      </c>
      <c r="F70" s="24">
        <v>3600.832403963992</v>
      </c>
      <c r="G70" s="23">
        <v>530.98224351980161</v>
      </c>
      <c r="H70" s="52">
        <v>371.49892579868845</v>
      </c>
    </row>
  </sheetData>
  <mergeCells count="24">
    <mergeCell ref="B27:B30"/>
    <mergeCell ref="B59:B62"/>
    <mergeCell ref="B55:B58"/>
    <mergeCell ref="B67:B70"/>
    <mergeCell ref="E2:G2"/>
    <mergeCell ref="E3:G3"/>
    <mergeCell ref="E4:G4"/>
    <mergeCell ref="E5:G5"/>
    <mergeCell ref="E6:G6"/>
    <mergeCell ref="D8:H8"/>
    <mergeCell ref="B39:B42"/>
    <mergeCell ref="B43:B46"/>
    <mergeCell ref="B47:B50"/>
    <mergeCell ref="B51:B54"/>
    <mergeCell ref="B8:C8"/>
    <mergeCell ref="B9:C9"/>
    <mergeCell ref="B10:C10"/>
    <mergeCell ref="B31:B34"/>
    <mergeCell ref="B35:B38"/>
    <mergeCell ref="B63:B66"/>
    <mergeCell ref="B11:B14"/>
    <mergeCell ref="B15:B18"/>
    <mergeCell ref="B19:B22"/>
    <mergeCell ref="B23:B26"/>
  </mergeCells>
  <pageMargins left="0.25" right="0.25" top="0.75" bottom="0.75" header="0.3" footer="0.3"/>
  <pageSetup orientation="landscape" horizontalDpi="0" verticalDpi="0" r:id="rId1"/>
  <rowBreaks count="2" manualBreakCount="2">
    <brk id="22" max="16383" man="1"/>
    <brk id="54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Producción</vt:lpstr>
      <vt:lpstr>Producción!Print_Area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STEFANNY MARTÍNEZ</dc:creator>
  <cp:lastModifiedBy>Melissa Erasso Rodriguez</cp:lastModifiedBy>
  <cp:lastPrinted>2019-03-01T20:11:35Z</cp:lastPrinted>
  <dcterms:created xsi:type="dcterms:W3CDTF">2019-02-26T15:23:09Z</dcterms:created>
  <dcterms:modified xsi:type="dcterms:W3CDTF">2020-04-14T16:58:00Z</dcterms:modified>
</cp:coreProperties>
</file>